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Y:\。。。项目实施\2023年度项目\。2023年省级耕地质量提升与化肥减量增效示范区建设项目 91万元\物化补贴\"/>
    </mc:Choice>
  </mc:AlternateContent>
  <xr:revisionPtr revIDLastSave="0" documentId="8_{6029AEF6-BACA-447E-8DB0-5A9DEC1870C1}" xr6:coauthVersionLast="47" xr6:coauthVersionMax="47" xr10:uidLastSave="{00000000-0000-0000-0000-000000000000}"/>
  <bookViews>
    <workbookView xWindow="-28920" yWindow="3405" windowWidth="29040" windowHeight="15720" xr2:uid="{00000000-000D-0000-FFFF-FFFF00000000}"/>
  </bookViews>
  <sheets>
    <sheet name="2023年项目申报明细表" sheetId="32" r:id="rId1"/>
  </sheets>
  <definedNames>
    <definedName name="_xlnm._FilterDatabase" localSheetId="0" hidden="1">'2023年项目申报明细表'!$A$4:$G$4</definedName>
    <definedName name="_xlnm.Print_Titles" localSheetId="0">'2023年项目申报明细表'!$3:$4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 i="32" l="1"/>
  <c r="G5" i="32"/>
  <c r="E5" i="32"/>
  <c r="D7" i="32"/>
  <c r="D8" i="32"/>
  <c r="B8" i="32" s="1"/>
  <c r="D9" i="32"/>
  <c r="D10" i="32"/>
  <c r="D11" i="32"/>
  <c r="D12" i="32"/>
  <c r="D13" i="32"/>
  <c r="D14" i="32"/>
  <c r="D15" i="32"/>
  <c r="D16" i="32"/>
  <c r="D17" i="32"/>
  <c r="D18" i="32"/>
  <c r="D19" i="32"/>
  <c r="D20" i="32"/>
  <c r="D21" i="32"/>
  <c r="D22" i="32"/>
  <c r="D23" i="32"/>
  <c r="D24" i="32"/>
  <c r="D25" i="32"/>
  <c r="D26" i="32"/>
  <c r="D27" i="32"/>
  <c r="D28" i="32"/>
  <c r="D29" i="32"/>
  <c r="D30" i="32"/>
  <c r="D31" i="32"/>
  <c r="D32" i="32"/>
  <c r="D33" i="32"/>
  <c r="D34" i="32"/>
  <c r="D35" i="32"/>
  <c r="D36" i="32"/>
  <c r="D37" i="32"/>
  <c r="D38" i="32"/>
  <c r="D39" i="32"/>
  <c r="D40" i="32"/>
  <c r="D41" i="32"/>
  <c r="D42" i="32"/>
  <c r="D43" i="32"/>
  <c r="D44" i="32"/>
  <c r="D45" i="32"/>
  <c r="D46" i="32"/>
  <c r="D47" i="32"/>
  <c r="D48" i="32"/>
  <c r="D49" i="32"/>
  <c r="D50" i="32"/>
  <c r="D51" i="32"/>
  <c r="D52" i="32"/>
  <c r="D53" i="32"/>
  <c r="D54" i="32"/>
  <c r="D55" i="32"/>
  <c r="D56" i="32"/>
  <c r="D57" i="32"/>
  <c r="D58" i="32"/>
  <c r="D59" i="32"/>
  <c r="D60" i="32"/>
  <c r="D61" i="32"/>
  <c r="D62" i="32"/>
  <c r="D63" i="32"/>
  <c r="D64" i="32"/>
  <c r="D65" i="32"/>
  <c r="D66" i="32"/>
  <c r="D67" i="32"/>
  <c r="D68" i="32"/>
  <c r="D69" i="32"/>
  <c r="D70" i="32"/>
  <c r="D71" i="32"/>
  <c r="D72" i="32"/>
  <c r="D73" i="32"/>
  <c r="D74" i="32"/>
  <c r="D75" i="32"/>
  <c r="D76" i="32"/>
  <c r="D77" i="32"/>
  <c r="D78" i="32"/>
  <c r="D79" i="32"/>
  <c r="D80" i="32"/>
  <c r="D81" i="32"/>
  <c r="D82" i="32"/>
  <c r="D83" i="32"/>
  <c r="D84" i="32"/>
  <c r="D85" i="32"/>
  <c r="D86" i="32"/>
  <c r="D87" i="32"/>
  <c r="D88" i="32"/>
  <c r="D89" i="32"/>
  <c r="D90" i="32"/>
  <c r="D91" i="32"/>
  <c r="D92" i="32"/>
  <c r="D93" i="32"/>
  <c r="D94" i="32"/>
  <c r="D95" i="32"/>
  <c r="D96" i="32"/>
  <c r="D97" i="32"/>
  <c r="D98" i="32"/>
  <c r="D99" i="32"/>
  <c r="D100" i="32"/>
  <c r="D101" i="32"/>
  <c r="D102" i="32"/>
  <c r="D103" i="32"/>
  <c r="D104" i="32"/>
  <c r="D105" i="32"/>
  <c r="D6" i="32"/>
  <c r="B6" i="32" s="1"/>
  <c r="B14" i="32" l="1"/>
  <c r="B9" i="32"/>
  <c r="B32" i="32"/>
  <c r="D5" i="32"/>
</calcChain>
</file>

<file path=xl/sharedStrings.xml><?xml version="1.0" encoding="utf-8"?>
<sst xmlns="http://schemas.openxmlformats.org/spreadsheetml/2006/main" count="122" uniqueCount="122">
  <si>
    <t>小计</t>
  </si>
  <si>
    <t>海虞镇</t>
  </si>
  <si>
    <t>辛庄镇</t>
  </si>
  <si>
    <t>古里镇</t>
  </si>
  <si>
    <t>董浜镇</t>
  </si>
  <si>
    <t>尚湖镇</t>
  </si>
  <si>
    <t>合计</t>
    <phoneticPr fontId="8" type="noConversion"/>
  </si>
  <si>
    <t>单位：万元</t>
    <phoneticPr fontId="8" type="noConversion"/>
  </si>
  <si>
    <t>镇/街道合计</t>
    <phoneticPr fontId="8" type="noConversion"/>
  </si>
  <si>
    <t>镇/街道</t>
    <phoneticPr fontId="8" type="noConversion"/>
  </si>
  <si>
    <t>东南街道</t>
  </si>
  <si>
    <t>莫城街道</t>
  </si>
  <si>
    <t>实施化肥减量增效行动（省级资金）</t>
    <phoneticPr fontId="8" type="noConversion"/>
  </si>
  <si>
    <t xml:space="preserve">缓释肥应用
</t>
    <phoneticPr fontId="8" type="noConversion"/>
  </si>
  <si>
    <t xml:space="preserve">有机无机复混肥
</t>
    <phoneticPr fontId="8" type="noConversion"/>
  </si>
  <si>
    <t xml:space="preserve">生物有机肥应用
</t>
    <phoneticPr fontId="8" type="noConversion"/>
  </si>
  <si>
    <t>支塘镇</t>
    <phoneticPr fontId="8" type="noConversion"/>
  </si>
  <si>
    <t>常福街道</t>
    <phoneticPr fontId="8" type="noConversion"/>
  </si>
  <si>
    <t>梅李镇</t>
    <phoneticPr fontId="8" type="noConversion"/>
  </si>
  <si>
    <t>碧溪街道</t>
    <phoneticPr fontId="8" type="noConversion"/>
  </si>
  <si>
    <t xml:space="preserve">                                          类别
单位  </t>
    <phoneticPr fontId="8" type="noConversion"/>
  </si>
  <si>
    <t xml:space="preserve">常熟市2023年度省级耕地质量提升与化肥减量增效示范区建设项目物化补贴资金汇总表
</t>
    <phoneticPr fontId="8" type="noConversion"/>
  </si>
  <si>
    <t>东南街道昆承村昆承村村民委员会5432058173********</t>
  </si>
  <si>
    <t>东南街道东渔村东渔村村民委员会54320581A8********</t>
  </si>
  <si>
    <t>莫城街道和甸村顾培生3205201968********</t>
  </si>
  <si>
    <t>辛庄镇朱家桥村常熟市范巷生态农业科技发展有限公司91320581MA********</t>
  </si>
  <si>
    <t>辛庄镇朱家桥村常熟市天铭朱家桥农业专业合作社9332058156********</t>
  </si>
  <si>
    <t>辛庄镇张家桥村常熟市辛庄镇杜新强家庭农场92320581MA********</t>
  </si>
  <si>
    <t>辛庄镇桃园村常熟市辛庄镇南湖串月家庭农场92320581MA********</t>
  </si>
  <si>
    <t>辛庄镇洞港泾村常熟市辛庄镇谢汪进家庭农场92320581MA********</t>
  </si>
  <si>
    <t>尚湖镇大河范卫明3205201968********</t>
  </si>
  <si>
    <t>尚湖镇车路坝王军3205201971********</t>
  </si>
  <si>
    <t>尚湖镇车路坝方明军3205201971********</t>
  </si>
  <si>
    <t>尚湖镇南村坝钱惠清3205201962********</t>
  </si>
  <si>
    <t>尚湖镇练南常熟市尚湖镇安标家庭农场92320581MA********</t>
  </si>
  <si>
    <t>尚湖镇常兴戴月青3205201972********</t>
  </si>
  <si>
    <t>尚湖镇常兴黄宝兴3205201954********</t>
  </si>
  <si>
    <t>尚湖镇常兴管忠林3205201978********</t>
  </si>
  <si>
    <t>尚湖镇常兴蒋建新3205201973********</t>
  </si>
  <si>
    <t>尚湖镇新和周建忠3205201977********</t>
  </si>
  <si>
    <t>尚湖镇张村张正刚3205201954********</t>
  </si>
  <si>
    <t>尚湖镇张村苏卫东3205201969********</t>
  </si>
  <si>
    <t>尚湖镇福寿杨惠东3205201968********</t>
  </si>
  <si>
    <t>尚湖镇新巷薛满春3205201975********</t>
  </si>
  <si>
    <t>尚湖镇家鑫马永元3205201950********</t>
  </si>
  <si>
    <t>尚湖镇新裕邹卫中3205201968********</t>
  </si>
  <si>
    <t>尚湖镇大河蔡海兵3205201977********</t>
  </si>
  <si>
    <t>尚湖镇大河黄振明3205201957********</t>
  </si>
  <si>
    <t>海虞镇聚福奚建球3205201968********</t>
  </si>
  <si>
    <t>海虞镇聚福许国忠3205201963********</t>
  </si>
  <si>
    <t>海虞镇邓市村陈志燕3205201981********</t>
  </si>
  <si>
    <t>海虞镇府东苏栋华3205201973********</t>
  </si>
  <si>
    <t>海虞镇府东夏登云3426011975********</t>
  </si>
  <si>
    <t>海虞镇新州村邵子文 2052019750********</t>
  </si>
  <si>
    <t>海虞镇新州村王卫明3205201975********</t>
  </si>
  <si>
    <t>海虞镇徐桥村徐建丰3205201977********</t>
  </si>
  <si>
    <t>海虞镇徐桥村陶铸琛3205201979********</t>
  </si>
  <si>
    <t>海虞镇徐桥村卞志东3205201977********</t>
  </si>
  <si>
    <t>海虞镇徐桥村殷梨花3205201980********</t>
  </si>
  <si>
    <t>海虞镇徐桥村肖建栋3205201970********</t>
  </si>
  <si>
    <t>海虞镇铜官山村冯建良3205201973********</t>
  </si>
  <si>
    <t>海虞镇铜官山村周斌3205201976********</t>
  </si>
  <si>
    <t>海虞镇铜官山村许建新3205201969********</t>
  </si>
  <si>
    <t>海虞镇郑家桥村常熟市虞盛农产
品专业合作社9332058158********</t>
  </si>
  <si>
    <t>海虞镇郑家桥村黄建东7975511113********</t>
  </si>
  <si>
    <t>海虞镇郑家桥村葛建龙3205201969********</t>
  </si>
  <si>
    <t>海虞镇肖桥村薛东3205201973********</t>
  </si>
  <si>
    <t>海虞镇肖桥村邵叶锋3205201977********</t>
  </si>
  <si>
    <t>古里镇联泾村周学敏3205201979********</t>
  </si>
  <si>
    <t>古里镇苏家尖村顾晓亦3205811988********</t>
  </si>
  <si>
    <t>古里镇坞坵村坞坵米业专业合作社9332058169********</t>
  </si>
  <si>
    <t>古里镇芙蓉村常熟一禾农业发展有限公司91320581MA********</t>
  </si>
  <si>
    <t>董浜镇永安村常熟市董浜镇永安稻米专业合作社9332058167********</t>
  </si>
  <si>
    <t>董浜镇永安村陶建康3205201954********</t>
  </si>
  <si>
    <t>董浜镇杜桥村周阿良3205201957********</t>
  </si>
  <si>
    <t>董浜镇杜桥村张建国3205201964********</t>
  </si>
  <si>
    <t>董浜镇杜桥村李靖宇3205811999********</t>
  </si>
  <si>
    <t>董浜镇杜桥村沈雪明3205201964********</t>
  </si>
  <si>
    <t>董浜镇杜桥村唐建康3205201958********</t>
  </si>
  <si>
    <t>董浜镇杜桥村钱美芳3205201969********</t>
  </si>
  <si>
    <t>董浜镇观智村陈雪良3205201957********</t>
  </si>
  <si>
    <t>董浜镇观智村李雪龙3205201956********</t>
  </si>
  <si>
    <t>董浜镇观智村陆建平3205201976********</t>
  </si>
  <si>
    <t>董浜镇观智村陆飞龙3205811985********</t>
  </si>
  <si>
    <t>董浜镇观智村邵建林3205201965********</t>
  </si>
  <si>
    <t>董浜镇观智村沈国新3205201969********</t>
  </si>
  <si>
    <t>董浜镇观智村张建民3205201955********</t>
  </si>
  <si>
    <t>董浜镇观智村沈建国3205201966********</t>
  </si>
  <si>
    <t>董浜镇红沙村戈忠良3205201955********</t>
  </si>
  <si>
    <t>董浜镇红沙村王丽东3205201980********</t>
  </si>
  <si>
    <t>董浜镇红沙村王昌保3205201963********</t>
  </si>
  <si>
    <t>董浜镇永安村魏玲玲3209241985********</t>
  </si>
  <si>
    <t>董浜镇杜桥村吴建军3205201971********</t>
  </si>
  <si>
    <t>董浜镇杜桥村杜志刚3205201971********</t>
  </si>
  <si>
    <t>董浜镇东盾村常熟市董浜东盾蔬菜专业合作社9332058167********</t>
  </si>
  <si>
    <t>董浜镇陆市村常熟市陆市蔬果专业合作社9332058159********</t>
  </si>
  <si>
    <t>董浜镇东盾村常熟市秾韵果蔬专业合作社93320581MA********</t>
  </si>
  <si>
    <t>董浜镇东盾村常熟市惠健农业专业合作社9332058132********</t>
  </si>
  <si>
    <t>支塘镇任南村杨苟3205201962********</t>
  </si>
  <si>
    <t>支塘镇何南村陈瑞琪3205201958********</t>
  </si>
  <si>
    <t>支塘镇何南村周惠明3205201965********</t>
  </si>
  <si>
    <t>支塘镇何南村俞金群3426011970********</t>
  </si>
  <si>
    <t>支塘镇何南村周晓丰3205811984********</t>
  </si>
  <si>
    <t>支塘镇丰联村苏州虞扬现代农业发展有限公司91320581MA********</t>
  </si>
  <si>
    <t>支塘镇窑镇村梅良明3205201968********</t>
  </si>
  <si>
    <t>支塘镇支东村曾现法3424211966********</t>
  </si>
  <si>
    <t>支塘镇凤泾村金会三3205201965********</t>
  </si>
  <si>
    <t>支塘镇凤泾村马建良3205201968********</t>
  </si>
  <si>
    <t>支塘镇徐政村许雪良3205201962********</t>
  </si>
  <si>
    <t>支塘镇窑镇村姚艾俊3208821972********</t>
  </si>
  <si>
    <t>支塘镇枫塘村朱宝国3205201953********</t>
  </si>
  <si>
    <t>常福街道五新村邹锦国3205201967********</t>
  </si>
  <si>
    <t>常福街道常隆村常熟市虞美润农业专业合作社93320581MA********</t>
  </si>
  <si>
    <t>常福街道五新村虞沃家庭农场92320581MA********</t>
  </si>
  <si>
    <t>梅李镇寨角村钱香平3408231977********</t>
  </si>
  <si>
    <t>梅李镇新丰村常熟市梅李镇何向明家庭农场3205201974********</t>
  </si>
  <si>
    <t>梅李镇寨角村陈胜3205201977********</t>
  </si>
  <si>
    <t>碧溪街道浒西村常熟市天机善品农业科技有限公司3205201958********</t>
  </si>
  <si>
    <t>碧溪街道李袁村常熟市碧溪新区吉礼葡萄家庭农场3205201983********</t>
  </si>
  <si>
    <t>碧溪街道浒西村常熟市浒西四季果园有限公司3205201978********</t>
  </si>
  <si>
    <t>碧溪街道浒西村常熟市碧溪新区阳光生态家庭农场3205201978********</t>
  </si>
  <si>
    <t>碧溪街道浒西村常熟市新港镇绿青蔬菜专业合作社3205201959********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</si>
</sst>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宋体"/>
      <charset val="134"/>
      <scheme val="minor"/>
    </font>
    <font>
      <sz val="12"/>
      <color theme="1"/>
      <name val="宋体"/>
      <family val="3"/>
      <charset val="134"/>
      <scheme val="minor"/>
    </font>
    <font>
      <b/>
      <sz val="11"/>
      <color theme="1"/>
      <name val="宋体"/>
      <family val="3"/>
      <charset val="134"/>
      <scheme val="minor"/>
    </font>
    <font>
      <sz val="11"/>
      <name val="宋体"/>
      <family val="3"/>
      <charset val="134"/>
      <scheme val="minor"/>
    </font>
    <font>
      <b/>
      <sz val="12"/>
      <color theme="1"/>
      <name val="宋体"/>
      <family val="3"/>
      <charset val="134"/>
      <scheme val="minor"/>
    </font>
    <font>
      <sz val="12"/>
      <name val="宋体"/>
      <family val="3"/>
      <charset val="134"/>
      <scheme val="minor"/>
    </font>
    <font>
      <sz val="11"/>
      <color rgb="FFFF0000"/>
      <name val="宋体"/>
      <family val="3"/>
      <charset val="134"/>
      <scheme val="minor"/>
    </font>
    <font>
      <sz val="11"/>
      <color theme="1"/>
      <name val="宋体"/>
      <family val="3"/>
      <charset val="134"/>
      <scheme val="minor"/>
    </font>
    <font>
      <sz val="9"/>
      <name val="宋体"/>
      <family val="3"/>
      <charset val="134"/>
      <scheme val="minor"/>
    </font>
    <font>
      <b/>
      <sz val="12"/>
      <name val="宋体"/>
      <family val="3"/>
      <charset val="134"/>
      <scheme val="minor"/>
    </font>
    <font>
      <sz val="10"/>
      <name val="宋体"/>
      <family val="3"/>
      <charset val="134"/>
      <scheme val="minor"/>
    </font>
    <font>
      <sz val="16"/>
      <color theme="1"/>
      <name val="微软简标宋"/>
      <family val="3"/>
      <charset val="13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auto="1"/>
      </left>
      <right style="thin">
        <color auto="1"/>
      </right>
      <top style="thin">
        <color auto="1"/>
      </top>
      <bottom style="thin">
        <color auto="1"/>
      </bottom>
      <diagonal/>
    </border>
    <border diagonalDown="1">
      <left style="thin">
        <color auto="1"/>
      </left>
      <right style="thin">
        <color auto="1"/>
      </right>
      <top style="thin">
        <color auto="1"/>
      </top>
      <bottom style="thin">
        <color auto="1"/>
      </bottom>
      <diagonal style="thin">
        <color auto="1"/>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7" fillId="0" borderId="0">
      <alignment vertical="center"/>
    </xf>
  </cellStyleXfs>
  <cellXfs count="27">
    <xf numFmtId="0" fontId="0" fillId="0" borderId="0" xfId="0"/>
    <xf numFmtId="0" fontId="1" fillId="2" borderId="0" xfId="0" applyFont="1" applyFill="1" applyAlignment="1">
      <alignment horizontal="center" vertical="center" wrapText="1"/>
    </xf>
    <xf numFmtId="0" fontId="2" fillId="2" borderId="0" xfId="0" applyFont="1" applyFill="1" applyAlignment="1">
      <alignment horizontal="center" vertical="center" wrapText="1"/>
    </xf>
    <xf numFmtId="0" fontId="9"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6" fillId="0" borderId="0" xfId="0" applyFont="1" applyFill="1" applyAlignment="1">
      <alignment vertical="center" wrapText="1"/>
    </xf>
    <xf numFmtId="0" fontId="7" fillId="0" borderId="0" xfId="0" applyFont="1" applyFill="1" applyAlignment="1">
      <alignment wrapText="1"/>
    </xf>
    <xf numFmtId="0" fontId="3" fillId="0" borderId="0" xfId="0" applyFont="1" applyFill="1" applyAlignment="1">
      <alignment horizontal="center" vertical="center" wrapText="1"/>
    </xf>
    <xf numFmtId="0" fontId="3" fillId="0" borderId="0" xfId="0" applyFont="1" applyFill="1"/>
    <xf numFmtId="0" fontId="4" fillId="2" borderId="1"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0" xfId="0" applyFont="1" applyFill="1" applyAlignment="1">
      <alignment horizontal="center"/>
    </xf>
    <xf numFmtId="0" fontId="7" fillId="0" borderId="1" xfId="0" applyFont="1" applyFill="1" applyBorder="1" applyAlignment="1">
      <alignment horizontal="center" vertical="center" wrapText="1"/>
    </xf>
    <xf numFmtId="0" fontId="0" fillId="0" borderId="1" xfId="0" applyBorder="1" applyAlignment="1">
      <alignment horizontal="center" vertical="center"/>
    </xf>
    <xf numFmtId="0" fontId="3" fillId="0" borderId="1" xfId="0" applyFont="1" applyFill="1" applyBorder="1" applyAlignment="1">
      <alignment horizontal="center" vertical="center"/>
    </xf>
    <xf numFmtId="0" fontId="10" fillId="2" borderId="1" xfId="0" applyFont="1" applyFill="1" applyBorder="1" applyAlignment="1">
      <alignment horizontal="center" vertical="center" wrapText="1"/>
    </xf>
    <xf numFmtId="0" fontId="0" fillId="0" borderId="0" xfId="0" applyAlignment="1">
      <alignment horizontal="center" vertical="center"/>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7" fillId="0" borderId="1" xfId="0" applyFont="1" applyBorder="1" applyAlignment="1">
      <alignment horizontal="center" vertical="center"/>
    </xf>
    <xf numFmtId="0" fontId="0" fillId="0" borderId="1" xfId="0" applyBorder="1" applyAlignment="1">
      <alignment horizontal="center" vertical="center"/>
    </xf>
    <xf numFmtId="0" fontId="11" fillId="2" borderId="0" xfId="0" applyFont="1" applyFill="1" applyAlignment="1">
      <alignment horizontal="center" vertical="center" wrapText="1"/>
    </xf>
    <xf numFmtId="0" fontId="4" fillId="2"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10" fillId="0" borderId="1" xfId="0" applyFont="1" applyFill="1" applyBorder="1" applyAlignment="1">
      <alignment horizontal="center" vertical="center" wrapText="1"/>
    </xf>
  </cellXfs>
  <cellStyles count="2">
    <cellStyle name="常规" xfId="0" builtinId="0"/>
    <cellStyle name="常规 2" xfId="1" xr:uid="{00000000-0005-0000-0000-000001000000}"/>
  </cellStyles>
  <dxfs count="1">
    <dxf>
      <font>
        <color rgb="FF9C0006"/>
      </font>
      <fill>
        <patternFill>
          <bgColor rgb="FFFFC7CE"/>
        </patternFill>
      </fill>
    </dxf>
  </dxfs>
  <tableStyles count="0" defaultTableStyle="TableStyleMedium2" defaultPivotStyle="PivotStyleMedium9"/>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05"/>
  <sheetViews>
    <sheetView tabSelected="1" zoomScale="125" zoomScaleNormal="125" workbookViewId="0">
      <pane xSplit="4" ySplit="5" topLeftCell="E75" activePane="bottomRight" state="frozen"/>
      <selection pane="topRight" activeCell="E1" sqref="E1"/>
      <selection pane="bottomLeft" activeCell="A6" sqref="A6"/>
      <selection pane="bottomRight" activeCell="K78" sqref="K78"/>
    </sheetView>
  </sheetViews>
  <sheetFormatPr defaultRowHeight="20.100000000000001" customHeight="1" x14ac:dyDescent="0.15"/>
  <cols>
    <col min="1" max="1" width="10.25" customWidth="1"/>
    <col min="2" max="2" width="13.5" customWidth="1"/>
    <col min="3" max="3" width="55.875" style="6" bestFit="1" customWidth="1"/>
    <col min="4" max="4" width="13.875" customWidth="1"/>
    <col min="5" max="5" width="11.375" style="8" bestFit="1" customWidth="1"/>
    <col min="6" max="6" width="13.625" style="11" customWidth="1"/>
    <col min="7" max="7" width="14.25" style="11" customWidth="1"/>
  </cols>
  <sheetData>
    <row r="1" spans="1:7" ht="47.25" customHeight="1" x14ac:dyDescent="0.15">
      <c r="A1" s="21" t="s">
        <v>21</v>
      </c>
      <c r="B1" s="21"/>
      <c r="C1" s="21"/>
      <c r="D1" s="21"/>
      <c r="E1" s="21"/>
      <c r="F1" s="21"/>
      <c r="G1" s="21"/>
    </row>
    <row r="2" spans="1:7" ht="20.100000000000001" customHeight="1" x14ac:dyDescent="0.15">
      <c r="A2" s="1"/>
      <c r="B2" s="1"/>
      <c r="C2" s="5"/>
      <c r="D2" s="2"/>
      <c r="E2" s="7"/>
      <c r="F2" s="7"/>
      <c r="G2" s="10" t="s">
        <v>7</v>
      </c>
    </row>
    <row r="3" spans="1:7" s="16" customFormat="1" ht="25.5" customHeight="1" x14ac:dyDescent="0.15">
      <c r="A3" s="22" t="s">
        <v>9</v>
      </c>
      <c r="B3" s="24" t="s">
        <v>8</v>
      </c>
      <c r="C3" s="23" t="s">
        <v>20</v>
      </c>
      <c r="D3" s="22" t="s">
        <v>0</v>
      </c>
      <c r="E3" s="26" t="s">
        <v>12</v>
      </c>
      <c r="F3" s="26"/>
      <c r="G3" s="26"/>
    </row>
    <row r="4" spans="1:7" s="16" customFormat="1" ht="23.25" customHeight="1" x14ac:dyDescent="0.15">
      <c r="A4" s="22"/>
      <c r="B4" s="25"/>
      <c r="C4" s="23"/>
      <c r="D4" s="22"/>
      <c r="E4" s="15" t="s">
        <v>13</v>
      </c>
      <c r="F4" s="15" t="s">
        <v>14</v>
      </c>
      <c r="G4" s="15" t="s">
        <v>15</v>
      </c>
    </row>
    <row r="5" spans="1:7" ht="20.100000000000001" customHeight="1" x14ac:dyDescent="0.15">
      <c r="A5" s="17">
        <v>82</v>
      </c>
      <c r="B5" s="18"/>
      <c r="C5" s="9" t="s">
        <v>6</v>
      </c>
      <c r="D5" s="4">
        <f>SUM(E5:G5)</f>
        <v>81.999999999999972</v>
      </c>
      <c r="E5" s="3">
        <f>SUM(E6:E105)</f>
        <v>55.999999999999972</v>
      </c>
      <c r="F5" s="3">
        <f>SUM(F6:F105)</f>
        <v>16</v>
      </c>
      <c r="G5" s="3">
        <f>SUM(G6:G105)</f>
        <v>10.000000000000002</v>
      </c>
    </row>
    <row r="6" spans="1:7" ht="20.100000000000001" customHeight="1" x14ac:dyDescent="0.15">
      <c r="A6" s="20" t="s">
        <v>10</v>
      </c>
      <c r="B6" s="20">
        <f>D6+D7</f>
        <v>1.36</v>
      </c>
      <c r="C6" s="12" t="s">
        <v>22</v>
      </c>
      <c r="D6" s="13">
        <f>SUM(E6:G6)</f>
        <v>0.32</v>
      </c>
      <c r="E6" s="14">
        <v>0.32</v>
      </c>
      <c r="F6" s="14"/>
      <c r="G6" s="14"/>
    </row>
    <row r="7" spans="1:7" ht="20.100000000000001" customHeight="1" x14ac:dyDescent="0.15">
      <c r="A7" s="20"/>
      <c r="B7" s="20"/>
      <c r="C7" s="12" t="s">
        <v>23</v>
      </c>
      <c r="D7" s="13">
        <f t="shared" ref="D7:D70" si="0">SUM(E7:G7)</f>
        <v>1.04</v>
      </c>
      <c r="E7" s="14">
        <v>1.04</v>
      </c>
      <c r="F7" s="14"/>
      <c r="G7" s="14"/>
    </row>
    <row r="8" spans="1:7" ht="20.100000000000001" customHeight="1" x14ac:dyDescent="0.15">
      <c r="A8" s="13" t="s">
        <v>11</v>
      </c>
      <c r="B8" s="13">
        <f>D8</f>
        <v>1.6</v>
      </c>
      <c r="C8" s="12" t="s">
        <v>24</v>
      </c>
      <c r="D8" s="13">
        <f t="shared" si="0"/>
        <v>1.6</v>
      </c>
      <c r="E8" s="13">
        <v>0.8</v>
      </c>
      <c r="F8" s="14">
        <v>0.8</v>
      </c>
      <c r="G8" s="14"/>
    </row>
    <row r="9" spans="1:7" ht="32.25" customHeight="1" x14ac:dyDescent="0.15">
      <c r="A9" s="20" t="s">
        <v>2</v>
      </c>
      <c r="B9" s="20">
        <f>SUM(D9:D13)</f>
        <v>4.72</v>
      </c>
      <c r="C9" s="12" t="s">
        <v>25</v>
      </c>
      <c r="D9" s="13">
        <f t="shared" si="0"/>
        <v>0.8</v>
      </c>
      <c r="E9" s="14">
        <v>0.8</v>
      </c>
      <c r="F9" s="14"/>
      <c r="G9" s="14"/>
    </row>
    <row r="10" spans="1:7" ht="34.5" customHeight="1" x14ac:dyDescent="0.15">
      <c r="A10" s="20"/>
      <c r="B10" s="20"/>
      <c r="C10" s="12" t="s">
        <v>26</v>
      </c>
      <c r="D10" s="13">
        <f t="shared" si="0"/>
        <v>2.16</v>
      </c>
      <c r="E10" s="14">
        <v>0.88</v>
      </c>
      <c r="F10" s="14">
        <v>1.28</v>
      </c>
      <c r="G10" s="14"/>
    </row>
    <row r="11" spans="1:7" ht="20.100000000000001" customHeight="1" x14ac:dyDescent="0.15">
      <c r="A11" s="20"/>
      <c r="B11" s="20"/>
      <c r="C11" s="12" t="s">
        <v>27</v>
      </c>
      <c r="D11" s="13">
        <f t="shared" si="0"/>
        <v>0.48</v>
      </c>
      <c r="E11" s="14">
        <v>0.48</v>
      </c>
      <c r="F11" s="14"/>
      <c r="G11" s="14"/>
    </row>
    <row r="12" spans="1:7" ht="20.100000000000001" customHeight="1" x14ac:dyDescent="0.15">
      <c r="A12" s="20"/>
      <c r="B12" s="20"/>
      <c r="C12" s="12" t="s">
        <v>28</v>
      </c>
      <c r="D12" s="13">
        <f t="shared" si="0"/>
        <v>0.64</v>
      </c>
      <c r="E12" s="14">
        <v>0.64</v>
      </c>
      <c r="F12" s="14"/>
      <c r="G12" s="14"/>
    </row>
    <row r="13" spans="1:7" ht="20.100000000000001" customHeight="1" x14ac:dyDescent="0.15">
      <c r="A13" s="20"/>
      <c r="B13" s="20"/>
      <c r="C13" s="12" t="s">
        <v>29</v>
      </c>
      <c r="D13" s="13">
        <f t="shared" si="0"/>
        <v>0.64</v>
      </c>
      <c r="E13" s="14">
        <v>0.64</v>
      </c>
      <c r="F13" s="14"/>
      <c r="G13" s="14"/>
    </row>
    <row r="14" spans="1:7" ht="20.100000000000001" customHeight="1" x14ac:dyDescent="0.15">
      <c r="A14" s="20" t="s">
        <v>5</v>
      </c>
      <c r="B14" s="20">
        <f>SUM(D14:D31)</f>
        <v>16.32</v>
      </c>
      <c r="C14" s="12" t="s">
        <v>30</v>
      </c>
      <c r="D14" s="13">
        <f t="shared" si="0"/>
        <v>2</v>
      </c>
      <c r="E14" s="14">
        <v>2</v>
      </c>
      <c r="F14" s="14"/>
      <c r="G14" s="14"/>
    </row>
    <row r="15" spans="1:7" ht="20.100000000000001" customHeight="1" x14ac:dyDescent="0.15">
      <c r="A15" s="20"/>
      <c r="B15" s="20"/>
      <c r="C15" s="12" t="s">
        <v>31</v>
      </c>
      <c r="D15" s="13">
        <f t="shared" si="0"/>
        <v>0.96</v>
      </c>
      <c r="E15" s="14">
        <v>0.96</v>
      </c>
      <c r="F15" s="14"/>
      <c r="G15" s="14"/>
    </row>
    <row r="16" spans="1:7" ht="20.100000000000001" customHeight="1" x14ac:dyDescent="0.15">
      <c r="A16" s="20"/>
      <c r="B16" s="20"/>
      <c r="C16" s="12" t="s">
        <v>32</v>
      </c>
      <c r="D16" s="13">
        <f t="shared" si="0"/>
        <v>0.64</v>
      </c>
      <c r="E16" s="14">
        <v>0.64</v>
      </c>
      <c r="F16" s="14"/>
      <c r="G16" s="14"/>
    </row>
    <row r="17" spans="1:7" ht="20.100000000000001" customHeight="1" x14ac:dyDescent="0.15">
      <c r="A17" s="20"/>
      <c r="B17" s="20"/>
      <c r="C17" s="12" t="s">
        <v>33</v>
      </c>
      <c r="D17" s="13">
        <f t="shared" si="0"/>
        <v>0.32</v>
      </c>
      <c r="E17" s="14">
        <v>0.32</v>
      </c>
      <c r="F17" s="14"/>
      <c r="G17" s="14"/>
    </row>
    <row r="18" spans="1:7" ht="20.100000000000001" customHeight="1" x14ac:dyDescent="0.15">
      <c r="A18" s="20"/>
      <c r="B18" s="20"/>
      <c r="C18" s="12" t="s">
        <v>34</v>
      </c>
      <c r="D18" s="13">
        <f t="shared" si="0"/>
        <v>1.84</v>
      </c>
      <c r="E18" s="14">
        <v>1.84</v>
      </c>
      <c r="F18" s="14"/>
      <c r="G18" s="14"/>
    </row>
    <row r="19" spans="1:7" ht="20.100000000000001" customHeight="1" x14ac:dyDescent="0.15">
      <c r="A19" s="20"/>
      <c r="B19" s="20"/>
      <c r="C19" s="12" t="s">
        <v>35</v>
      </c>
      <c r="D19" s="13">
        <f t="shared" si="0"/>
        <v>1.6</v>
      </c>
      <c r="E19" s="14">
        <v>1.6</v>
      </c>
      <c r="F19" s="14"/>
      <c r="G19" s="14"/>
    </row>
    <row r="20" spans="1:7" ht="20.100000000000001" customHeight="1" x14ac:dyDescent="0.15">
      <c r="A20" s="20"/>
      <c r="B20" s="20"/>
      <c r="C20" s="12" t="s">
        <v>36</v>
      </c>
      <c r="D20" s="13">
        <f t="shared" si="0"/>
        <v>0.32</v>
      </c>
      <c r="E20" s="14">
        <v>0.32</v>
      </c>
      <c r="F20" s="14"/>
      <c r="G20" s="14"/>
    </row>
    <row r="21" spans="1:7" ht="20.100000000000001" customHeight="1" x14ac:dyDescent="0.15">
      <c r="A21" s="20"/>
      <c r="B21" s="20"/>
      <c r="C21" s="12" t="s">
        <v>37</v>
      </c>
      <c r="D21" s="13">
        <f t="shared" si="0"/>
        <v>0.72</v>
      </c>
      <c r="E21" s="14">
        <v>0.72</v>
      </c>
      <c r="F21" s="14"/>
      <c r="G21" s="14"/>
    </row>
    <row r="22" spans="1:7" ht="20.100000000000001" customHeight="1" x14ac:dyDescent="0.15">
      <c r="A22" s="20"/>
      <c r="B22" s="20"/>
      <c r="C22" s="12" t="s">
        <v>38</v>
      </c>
      <c r="D22" s="13">
        <f t="shared" si="0"/>
        <v>0.64</v>
      </c>
      <c r="E22" s="14">
        <v>0.64</v>
      </c>
      <c r="F22" s="14"/>
      <c r="G22" s="14"/>
    </row>
    <row r="23" spans="1:7" ht="20.100000000000001" customHeight="1" x14ac:dyDescent="0.15">
      <c r="A23" s="20"/>
      <c r="B23" s="20"/>
      <c r="C23" s="12" t="s">
        <v>39</v>
      </c>
      <c r="D23" s="13">
        <f t="shared" si="0"/>
        <v>0.72</v>
      </c>
      <c r="E23" s="14">
        <v>0.32</v>
      </c>
      <c r="F23" s="14">
        <v>0.4</v>
      </c>
      <c r="G23" s="14"/>
    </row>
    <row r="24" spans="1:7" ht="20.100000000000001" customHeight="1" x14ac:dyDescent="0.15">
      <c r="A24" s="20"/>
      <c r="B24" s="20"/>
      <c r="C24" s="12" t="s">
        <v>40</v>
      </c>
      <c r="D24" s="13">
        <f t="shared" si="0"/>
        <v>1.6</v>
      </c>
      <c r="E24" s="14">
        <v>1.6</v>
      </c>
      <c r="F24" s="14"/>
      <c r="G24" s="14"/>
    </row>
    <row r="25" spans="1:7" ht="20.100000000000001" customHeight="1" x14ac:dyDescent="0.15">
      <c r="A25" s="20"/>
      <c r="B25" s="20"/>
      <c r="C25" s="12" t="s">
        <v>41</v>
      </c>
      <c r="D25" s="13">
        <f t="shared" si="0"/>
        <v>0.32</v>
      </c>
      <c r="E25" s="14">
        <v>0.32</v>
      </c>
      <c r="F25" s="14"/>
      <c r="G25" s="14"/>
    </row>
    <row r="26" spans="1:7" ht="20.100000000000001" customHeight="1" x14ac:dyDescent="0.15">
      <c r="A26" s="20"/>
      <c r="B26" s="20"/>
      <c r="C26" s="12" t="s">
        <v>42</v>
      </c>
      <c r="D26" s="13">
        <f t="shared" si="0"/>
        <v>0.96</v>
      </c>
      <c r="E26" s="14">
        <v>0.96</v>
      </c>
      <c r="F26" s="14"/>
      <c r="G26" s="14"/>
    </row>
    <row r="27" spans="1:7" ht="20.100000000000001" customHeight="1" x14ac:dyDescent="0.15">
      <c r="A27" s="20"/>
      <c r="B27" s="20"/>
      <c r="C27" s="12" t="s">
        <v>43</v>
      </c>
      <c r="D27" s="13">
        <f t="shared" si="0"/>
        <v>0.72</v>
      </c>
      <c r="E27" s="14">
        <v>0.72</v>
      </c>
      <c r="F27" s="14"/>
      <c r="G27" s="14"/>
    </row>
    <row r="28" spans="1:7" ht="20.100000000000001" customHeight="1" x14ac:dyDescent="0.15">
      <c r="A28" s="20"/>
      <c r="B28" s="20"/>
      <c r="C28" s="12" t="s">
        <v>44</v>
      </c>
      <c r="D28" s="13">
        <f t="shared" si="0"/>
        <v>0.32</v>
      </c>
      <c r="E28" s="14">
        <v>0.32</v>
      </c>
      <c r="F28" s="14"/>
      <c r="G28" s="14"/>
    </row>
    <row r="29" spans="1:7" ht="20.100000000000001" customHeight="1" x14ac:dyDescent="0.15">
      <c r="A29" s="20"/>
      <c r="B29" s="20"/>
      <c r="C29" s="12" t="s">
        <v>45</v>
      </c>
      <c r="D29" s="13">
        <f t="shared" si="0"/>
        <v>0.8</v>
      </c>
      <c r="E29" s="14">
        <v>0.8</v>
      </c>
      <c r="F29" s="14"/>
      <c r="G29" s="14"/>
    </row>
    <row r="30" spans="1:7" ht="20.100000000000001" customHeight="1" x14ac:dyDescent="0.15">
      <c r="A30" s="20"/>
      <c r="B30" s="20"/>
      <c r="C30" s="12" t="s">
        <v>46</v>
      </c>
      <c r="D30" s="13">
        <f t="shared" si="0"/>
        <v>1.2</v>
      </c>
      <c r="E30" s="14">
        <v>1.2</v>
      </c>
      <c r="F30" s="14"/>
      <c r="G30" s="14"/>
    </row>
    <row r="31" spans="1:7" ht="20.100000000000001" customHeight="1" x14ac:dyDescent="0.15">
      <c r="A31" s="20"/>
      <c r="B31" s="20"/>
      <c r="C31" s="12" t="s">
        <v>47</v>
      </c>
      <c r="D31" s="13">
        <f t="shared" si="0"/>
        <v>0.64</v>
      </c>
      <c r="E31" s="14"/>
      <c r="F31" s="14">
        <v>0.64</v>
      </c>
      <c r="G31" s="14"/>
    </row>
    <row r="32" spans="1:7" ht="20.100000000000001" customHeight="1" x14ac:dyDescent="0.15">
      <c r="A32" s="20" t="s">
        <v>1</v>
      </c>
      <c r="B32" s="20">
        <f>SUM(D32:D51)</f>
        <v>17.360000000000003</v>
      </c>
      <c r="C32" s="12" t="s">
        <v>48</v>
      </c>
      <c r="D32" s="13">
        <f t="shared" si="0"/>
        <v>0.8</v>
      </c>
      <c r="E32" s="14">
        <v>0.8</v>
      </c>
      <c r="F32" s="14"/>
      <c r="G32" s="14"/>
    </row>
    <row r="33" spans="1:7" ht="20.100000000000001" customHeight="1" x14ac:dyDescent="0.15">
      <c r="A33" s="20"/>
      <c r="B33" s="20"/>
      <c r="C33" s="12" t="s">
        <v>49</v>
      </c>
      <c r="D33" s="13">
        <f t="shared" si="0"/>
        <v>0.8</v>
      </c>
      <c r="E33" s="14">
        <v>0.8</v>
      </c>
      <c r="F33" s="14"/>
      <c r="G33" s="14"/>
    </row>
    <row r="34" spans="1:7" ht="20.100000000000001" customHeight="1" x14ac:dyDescent="0.15">
      <c r="A34" s="20"/>
      <c r="B34" s="20"/>
      <c r="C34" s="12" t="s">
        <v>50</v>
      </c>
      <c r="D34" s="13">
        <f t="shared" si="0"/>
        <v>0.24</v>
      </c>
      <c r="E34" s="14">
        <v>0.24</v>
      </c>
      <c r="F34" s="14"/>
      <c r="G34" s="14"/>
    </row>
    <row r="35" spans="1:7" ht="20.100000000000001" customHeight="1" x14ac:dyDescent="0.15">
      <c r="A35" s="20"/>
      <c r="B35" s="20"/>
      <c r="C35" s="12" t="s">
        <v>51</v>
      </c>
      <c r="D35" s="13">
        <f t="shared" si="0"/>
        <v>0.96</v>
      </c>
      <c r="E35" s="14">
        <v>0.96</v>
      </c>
      <c r="F35" s="14"/>
      <c r="G35" s="14"/>
    </row>
    <row r="36" spans="1:7" ht="20.100000000000001" customHeight="1" x14ac:dyDescent="0.15">
      <c r="A36" s="20"/>
      <c r="B36" s="20"/>
      <c r="C36" s="12" t="s">
        <v>52</v>
      </c>
      <c r="D36" s="13">
        <f t="shared" si="0"/>
        <v>0.64</v>
      </c>
      <c r="E36" s="14">
        <v>0.64</v>
      </c>
      <c r="F36" s="14"/>
      <c r="G36" s="14"/>
    </row>
    <row r="37" spans="1:7" ht="20.100000000000001" customHeight="1" x14ac:dyDescent="0.15">
      <c r="A37" s="20"/>
      <c r="B37" s="20"/>
      <c r="C37" s="12" t="s">
        <v>53</v>
      </c>
      <c r="D37" s="13">
        <f t="shared" si="0"/>
        <v>1.04</v>
      </c>
      <c r="E37" s="14">
        <v>1.04</v>
      </c>
      <c r="F37" s="14"/>
      <c r="G37" s="14"/>
    </row>
    <row r="38" spans="1:7" ht="20.100000000000001" customHeight="1" x14ac:dyDescent="0.15">
      <c r="A38" s="20"/>
      <c r="B38" s="20"/>
      <c r="C38" s="12" t="s">
        <v>54</v>
      </c>
      <c r="D38" s="13">
        <f t="shared" si="0"/>
        <v>1.2</v>
      </c>
      <c r="E38" s="14">
        <v>1.2</v>
      </c>
      <c r="F38" s="14"/>
      <c r="G38" s="14"/>
    </row>
    <row r="39" spans="1:7" ht="20.100000000000001" customHeight="1" x14ac:dyDescent="0.15">
      <c r="A39" s="20"/>
      <c r="B39" s="20"/>
      <c r="C39" s="12" t="s">
        <v>55</v>
      </c>
      <c r="D39" s="13">
        <f t="shared" si="0"/>
        <v>2</v>
      </c>
      <c r="E39" s="14">
        <v>2</v>
      </c>
      <c r="F39" s="14"/>
      <c r="G39" s="14"/>
    </row>
    <row r="40" spans="1:7" ht="20.100000000000001" customHeight="1" x14ac:dyDescent="0.15">
      <c r="A40" s="20"/>
      <c r="B40" s="20"/>
      <c r="C40" s="12" t="s">
        <v>56</v>
      </c>
      <c r="D40" s="13">
        <f t="shared" si="0"/>
        <v>0.96</v>
      </c>
      <c r="E40" s="14">
        <v>0.96</v>
      </c>
      <c r="F40" s="14"/>
      <c r="G40" s="14"/>
    </row>
    <row r="41" spans="1:7" ht="20.100000000000001" customHeight="1" x14ac:dyDescent="0.15">
      <c r="A41" s="20"/>
      <c r="B41" s="20"/>
      <c r="C41" s="12" t="s">
        <v>57</v>
      </c>
      <c r="D41" s="13">
        <f t="shared" si="0"/>
        <v>1.2</v>
      </c>
      <c r="E41" s="14">
        <v>1.2</v>
      </c>
      <c r="F41" s="14"/>
      <c r="G41" s="14"/>
    </row>
    <row r="42" spans="1:7" ht="20.100000000000001" customHeight="1" x14ac:dyDescent="0.15">
      <c r="A42" s="20"/>
      <c r="B42" s="20"/>
      <c r="C42" s="12" t="s">
        <v>58</v>
      </c>
      <c r="D42" s="13">
        <f t="shared" si="0"/>
        <v>0.8</v>
      </c>
      <c r="E42" s="14">
        <v>0.8</v>
      </c>
      <c r="F42" s="14"/>
      <c r="G42" s="14"/>
    </row>
    <row r="43" spans="1:7" ht="20.100000000000001" customHeight="1" x14ac:dyDescent="0.15">
      <c r="A43" s="20"/>
      <c r="B43" s="20"/>
      <c r="C43" s="12" t="s">
        <v>59</v>
      </c>
      <c r="D43" s="13">
        <f t="shared" si="0"/>
        <v>0.56000000000000005</v>
      </c>
      <c r="E43" s="14">
        <v>0.56000000000000005</v>
      </c>
      <c r="F43" s="14"/>
      <c r="G43" s="14"/>
    </row>
    <row r="44" spans="1:7" ht="20.100000000000001" customHeight="1" x14ac:dyDescent="0.15">
      <c r="A44" s="20"/>
      <c r="B44" s="20"/>
      <c r="C44" s="12" t="s">
        <v>60</v>
      </c>
      <c r="D44" s="13">
        <f t="shared" si="0"/>
        <v>0.8</v>
      </c>
      <c r="E44" s="14">
        <v>0.8</v>
      </c>
      <c r="F44" s="14"/>
      <c r="G44" s="14"/>
    </row>
    <row r="45" spans="1:7" ht="20.100000000000001" customHeight="1" x14ac:dyDescent="0.15">
      <c r="A45" s="20"/>
      <c r="B45" s="20"/>
      <c r="C45" s="12" t="s">
        <v>61</v>
      </c>
      <c r="D45" s="13">
        <f t="shared" si="0"/>
        <v>0.64</v>
      </c>
      <c r="E45" s="14">
        <v>0.64</v>
      </c>
      <c r="F45" s="14"/>
      <c r="G45" s="14"/>
    </row>
    <row r="46" spans="1:7" ht="20.100000000000001" customHeight="1" x14ac:dyDescent="0.15">
      <c r="A46" s="20"/>
      <c r="B46" s="20"/>
      <c r="C46" s="12" t="s">
        <v>62</v>
      </c>
      <c r="D46" s="13">
        <f t="shared" si="0"/>
        <v>0.64</v>
      </c>
      <c r="E46" s="14">
        <v>0.64</v>
      </c>
      <c r="F46" s="14"/>
      <c r="G46" s="14"/>
    </row>
    <row r="47" spans="1:7" ht="30.75" customHeight="1" x14ac:dyDescent="0.15">
      <c r="A47" s="20"/>
      <c r="B47" s="20"/>
      <c r="C47" s="12" t="s">
        <v>63</v>
      </c>
      <c r="D47" s="13">
        <f t="shared" si="0"/>
        <v>1.6</v>
      </c>
      <c r="E47" s="14">
        <v>1.6</v>
      </c>
      <c r="F47" s="14"/>
      <c r="G47" s="14"/>
    </row>
    <row r="48" spans="1:7" ht="20.100000000000001" customHeight="1" x14ac:dyDescent="0.15">
      <c r="A48" s="20"/>
      <c r="B48" s="20"/>
      <c r="C48" s="12" t="s">
        <v>64</v>
      </c>
      <c r="D48" s="13">
        <f t="shared" si="0"/>
        <v>0.48</v>
      </c>
      <c r="E48" s="14">
        <v>0.48</v>
      </c>
      <c r="F48" s="14"/>
      <c r="G48" s="14"/>
    </row>
    <row r="49" spans="1:7" ht="20.100000000000001" customHeight="1" x14ac:dyDescent="0.15">
      <c r="A49" s="20"/>
      <c r="B49" s="20"/>
      <c r="C49" s="12" t="s">
        <v>65</v>
      </c>
      <c r="D49" s="13">
        <f t="shared" si="0"/>
        <v>0.4</v>
      </c>
      <c r="E49" s="14">
        <v>0.4</v>
      </c>
      <c r="F49" s="14"/>
      <c r="G49" s="14"/>
    </row>
    <row r="50" spans="1:7" ht="20.100000000000001" customHeight="1" x14ac:dyDescent="0.15">
      <c r="A50" s="20"/>
      <c r="B50" s="20"/>
      <c r="C50" s="12" t="s">
        <v>66</v>
      </c>
      <c r="D50" s="13">
        <f t="shared" si="0"/>
        <v>0.8</v>
      </c>
      <c r="E50" s="14">
        <v>0.8</v>
      </c>
      <c r="F50" s="14"/>
      <c r="G50" s="14"/>
    </row>
    <row r="51" spans="1:7" ht="20.100000000000001" customHeight="1" x14ac:dyDescent="0.15">
      <c r="A51" s="20"/>
      <c r="B51" s="20"/>
      <c r="C51" s="12" t="s">
        <v>67</v>
      </c>
      <c r="D51" s="13">
        <f t="shared" si="0"/>
        <v>0.8</v>
      </c>
      <c r="E51" s="14">
        <v>0.8</v>
      </c>
      <c r="F51" s="14"/>
      <c r="G51" s="14"/>
    </row>
    <row r="52" spans="1:7" ht="20.100000000000001" customHeight="1" x14ac:dyDescent="0.15">
      <c r="A52" s="20" t="s">
        <v>3</v>
      </c>
      <c r="B52" s="20">
        <v>6.9</v>
      </c>
      <c r="C52" s="12" t="s">
        <v>68</v>
      </c>
      <c r="D52" s="13">
        <f t="shared" si="0"/>
        <v>1.52</v>
      </c>
      <c r="E52" s="14">
        <v>0.8</v>
      </c>
      <c r="F52" s="14">
        <v>0.72</v>
      </c>
      <c r="G52" s="14"/>
    </row>
    <row r="53" spans="1:7" ht="20.100000000000001" customHeight="1" x14ac:dyDescent="0.15">
      <c r="A53" s="20"/>
      <c r="B53" s="20"/>
      <c r="C53" s="12" t="s">
        <v>69</v>
      </c>
      <c r="D53" s="13">
        <f t="shared" si="0"/>
        <v>0.88</v>
      </c>
      <c r="E53" s="14">
        <v>0.88</v>
      </c>
      <c r="F53" s="14"/>
      <c r="G53" s="14"/>
    </row>
    <row r="54" spans="1:7" ht="20.100000000000001" customHeight="1" x14ac:dyDescent="0.15">
      <c r="A54" s="20"/>
      <c r="B54" s="20"/>
      <c r="C54" s="12" t="s">
        <v>70</v>
      </c>
      <c r="D54" s="13">
        <f t="shared" si="0"/>
        <v>3.5</v>
      </c>
      <c r="E54" s="14">
        <v>2</v>
      </c>
      <c r="F54" s="14"/>
      <c r="G54" s="14">
        <v>1.5</v>
      </c>
    </row>
    <row r="55" spans="1:7" ht="20.100000000000001" customHeight="1" x14ac:dyDescent="0.15">
      <c r="A55" s="20"/>
      <c r="B55" s="20"/>
      <c r="C55" s="12" t="s">
        <v>71</v>
      </c>
      <c r="D55" s="13">
        <f t="shared" si="0"/>
        <v>1</v>
      </c>
      <c r="E55" s="14"/>
      <c r="F55" s="14"/>
      <c r="G55" s="14">
        <v>1</v>
      </c>
    </row>
    <row r="56" spans="1:7" ht="20.100000000000001" customHeight="1" x14ac:dyDescent="0.15">
      <c r="A56" s="20" t="s">
        <v>4</v>
      </c>
      <c r="B56" s="20">
        <v>11.94</v>
      </c>
      <c r="C56" s="12" t="s">
        <v>72</v>
      </c>
      <c r="D56" s="13">
        <f t="shared" si="0"/>
        <v>0.4</v>
      </c>
      <c r="E56" s="14">
        <v>0.4</v>
      </c>
      <c r="F56" s="14"/>
      <c r="G56" s="14"/>
    </row>
    <row r="57" spans="1:7" ht="20.100000000000001" customHeight="1" x14ac:dyDescent="0.15">
      <c r="A57" s="20"/>
      <c r="B57" s="20"/>
      <c r="C57" s="12" t="s">
        <v>73</v>
      </c>
      <c r="D57" s="13">
        <f t="shared" si="0"/>
        <v>0.12</v>
      </c>
      <c r="E57" s="14">
        <v>0.12</v>
      </c>
      <c r="F57" s="14"/>
      <c r="G57" s="14"/>
    </row>
    <row r="58" spans="1:7" ht="20.100000000000001" customHeight="1" x14ac:dyDescent="0.15">
      <c r="A58" s="20"/>
      <c r="B58" s="20"/>
      <c r="C58" s="12" t="s">
        <v>74</v>
      </c>
      <c r="D58" s="13">
        <f t="shared" si="0"/>
        <v>0.48</v>
      </c>
      <c r="E58" s="14">
        <v>0.48</v>
      </c>
      <c r="F58" s="14"/>
      <c r="G58" s="14"/>
    </row>
    <row r="59" spans="1:7" ht="20.100000000000001" customHeight="1" x14ac:dyDescent="0.15">
      <c r="A59" s="20"/>
      <c r="B59" s="20"/>
      <c r="C59" s="12" t="s">
        <v>75</v>
      </c>
      <c r="D59" s="13">
        <f t="shared" si="0"/>
        <v>1.2</v>
      </c>
      <c r="E59" s="14">
        <v>1.2</v>
      </c>
      <c r="F59" s="14"/>
      <c r="G59" s="14"/>
    </row>
    <row r="60" spans="1:7" ht="20.100000000000001" customHeight="1" x14ac:dyDescent="0.15">
      <c r="A60" s="20"/>
      <c r="B60" s="20"/>
      <c r="C60" s="12" t="s">
        <v>76</v>
      </c>
      <c r="D60" s="13">
        <f t="shared" si="0"/>
        <v>0.08</v>
      </c>
      <c r="E60" s="14">
        <v>0.08</v>
      </c>
      <c r="F60" s="14"/>
      <c r="G60" s="14"/>
    </row>
    <row r="61" spans="1:7" ht="20.100000000000001" customHeight="1" x14ac:dyDescent="0.15">
      <c r="A61" s="20"/>
      <c r="B61" s="20"/>
      <c r="C61" s="12" t="s">
        <v>77</v>
      </c>
      <c r="D61" s="13">
        <f t="shared" si="0"/>
        <v>0.16</v>
      </c>
      <c r="E61" s="14">
        <v>0.16</v>
      </c>
      <c r="F61" s="14"/>
      <c r="G61" s="14"/>
    </row>
    <row r="62" spans="1:7" ht="20.100000000000001" customHeight="1" x14ac:dyDescent="0.15">
      <c r="A62" s="20"/>
      <c r="B62" s="20"/>
      <c r="C62" s="12" t="s">
        <v>78</v>
      </c>
      <c r="D62" s="13">
        <f t="shared" si="0"/>
        <v>0.56000000000000005</v>
      </c>
      <c r="E62" s="14">
        <v>0.56000000000000005</v>
      </c>
      <c r="F62" s="14"/>
      <c r="G62" s="14"/>
    </row>
    <row r="63" spans="1:7" ht="20.100000000000001" customHeight="1" x14ac:dyDescent="0.15">
      <c r="A63" s="20"/>
      <c r="B63" s="20"/>
      <c r="C63" s="12" t="s">
        <v>79</v>
      </c>
      <c r="D63" s="13">
        <f t="shared" si="0"/>
        <v>0.56000000000000005</v>
      </c>
      <c r="E63" s="14">
        <v>0.56000000000000005</v>
      </c>
      <c r="F63" s="14"/>
      <c r="G63" s="14"/>
    </row>
    <row r="64" spans="1:7" ht="20.100000000000001" customHeight="1" x14ac:dyDescent="0.15">
      <c r="A64" s="20"/>
      <c r="B64" s="20"/>
      <c r="C64" s="12" t="s">
        <v>80</v>
      </c>
      <c r="D64" s="13">
        <f t="shared" si="0"/>
        <v>0.32</v>
      </c>
      <c r="E64" s="14">
        <v>0.32</v>
      </c>
      <c r="F64" s="14"/>
      <c r="G64" s="14"/>
    </row>
    <row r="65" spans="1:7" ht="20.100000000000001" customHeight="1" x14ac:dyDescent="0.15">
      <c r="A65" s="20"/>
      <c r="B65" s="20"/>
      <c r="C65" s="12" t="s">
        <v>81</v>
      </c>
      <c r="D65" s="13">
        <f t="shared" si="0"/>
        <v>0.2</v>
      </c>
      <c r="E65" s="14">
        <v>0.2</v>
      </c>
      <c r="F65" s="14"/>
      <c r="G65" s="14"/>
    </row>
    <row r="66" spans="1:7" ht="20.100000000000001" customHeight="1" x14ac:dyDescent="0.15">
      <c r="A66" s="20"/>
      <c r="B66" s="20"/>
      <c r="C66" s="12" t="s">
        <v>82</v>
      </c>
      <c r="D66" s="13">
        <f t="shared" si="0"/>
        <v>0.96000000000000008</v>
      </c>
      <c r="E66" s="14">
        <v>0.8</v>
      </c>
      <c r="F66" s="14">
        <v>0.16</v>
      </c>
      <c r="G66" s="14"/>
    </row>
    <row r="67" spans="1:7" ht="20.100000000000001" customHeight="1" x14ac:dyDescent="0.15">
      <c r="A67" s="20"/>
      <c r="B67" s="20"/>
      <c r="C67" s="12" t="s">
        <v>83</v>
      </c>
      <c r="D67" s="13">
        <f t="shared" si="0"/>
        <v>0.12</v>
      </c>
      <c r="E67" s="14">
        <v>0.12</v>
      </c>
      <c r="F67" s="14"/>
      <c r="G67" s="14"/>
    </row>
    <row r="68" spans="1:7" ht="20.100000000000001" customHeight="1" x14ac:dyDescent="0.15">
      <c r="A68" s="20"/>
      <c r="B68" s="20"/>
      <c r="C68" s="12" t="s">
        <v>84</v>
      </c>
      <c r="D68" s="13">
        <f t="shared" si="0"/>
        <v>0.16</v>
      </c>
      <c r="E68" s="14">
        <v>0.16</v>
      </c>
      <c r="F68" s="14"/>
      <c r="G68" s="14"/>
    </row>
    <row r="69" spans="1:7" ht="20.100000000000001" customHeight="1" x14ac:dyDescent="0.15">
      <c r="A69" s="20"/>
      <c r="B69" s="20"/>
      <c r="C69" s="12" t="s">
        <v>85</v>
      </c>
      <c r="D69" s="13">
        <f t="shared" si="0"/>
        <v>0.32</v>
      </c>
      <c r="E69" s="14">
        <v>0.32</v>
      </c>
      <c r="F69" s="14"/>
      <c r="G69" s="14"/>
    </row>
    <row r="70" spans="1:7" ht="20.100000000000001" customHeight="1" x14ac:dyDescent="0.15">
      <c r="A70" s="20"/>
      <c r="B70" s="20"/>
      <c r="C70" s="12" t="s">
        <v>86</v>
      </c>
      <c r="D70" s="13">
        <f t="shared" si="0"/>
        <v>0.16</v>
      </c>
      <c r="E70" s="14">
        <v>0.16</v>
      </c>
      <c r="F70" s="14"/>
      <c r="G70" s="14"/>
    </row>
    <row r="71" spans="1:7" ht="20.100000000000001" customHeight="1" x14ac:dyDescent="0.15">
      <c r="A71" s="20"/>
      <c r="B71" s="20"/>
      <c r="C71" s="12" t="s">
        <v>87</v>
      </c>
      <c r="D71" s="13">
        <f t="shared" ref="D71:D105" si="1">SUM(E71:G71)</f>
        <v>0.32</v>
      </c>
      <c r="E71" s="14">
        <v>0.32</v>
      </c>
      <c r="F71" s="14"/>
      <c r="G71" s="14"/>
    </row>
    <row r="72" spans="1:7" ht="20.100000000000001" customHeight="1" x14ac:dyDescent="0.15">
      <c r="A72" s="20"/>
      <c r="B72" s="20"/>
      <c r="C72" s="12" t="s">
        <v>88</v>
      </c>
      <c r="D72" s="13">
        <f t="shared" si="1"/>
        <v>0.2</v>
      </c>
      <c r="E72" s="14">
        <v>0.2</v>
      </c>
      <c r="F72" s="14"/>
      <c r="G72" s="14"/>
    </row>
    <row r="73" spans="1:7" ht="20.100000000000001" customHeight="1" x14ac:dyDescent="0.15">
      <c r="A73" s="20"/>
      <c r="B73" s="20"/>
      <c r="C73" s="12" t="s">
        <v>89</v>
      </c>
      <c r="D73" s="13">
        <f t="shared" si="1"/>
        <v>0.24</v>
      </c>
      <c r="E73" s="14">
        <v>0.24</v>
      </c>
      <c r="F73" s="14"/>
      <c r="G73" s="14"/>
    </row>
    <row r="74" spans="1:7" ht="20.100000000000001" customHeight="1" x14ac:dyDescent="0.15">
      <c r="A74" s="20"/>
      <c r="B74" s="20"/>
      <c r="C74" s="12" t="s">
        <v>90</v>
      </c>
      <c r="D74" s="13">
        <f t="shared" si="1"/>
        <v>0.48</v>
      </c>
      <c r="E74" s="14">
        <v>0.48</v>
      </c>
      <c r="F74" s="14"/>
      <c r="G74" s="14"/>
    </row>
    <row r="75" spans="1:7" ht="20.100000000000001" customHeight="1" x14ac:dyDescent="0.15">
      <c r="A75" s="20"/>
      <c r="B75" s="20"/>
      <c r="C75" s="12" t="s">
        <v>91</v>
      </c>
      <c r="D75" s="13">
        <f t="shared" si="1"/>
        <v>0.16</v>
      </c>
      <c r="E75" s="14"/>
      <c r="F75" s="14">
        <v>0.16</v>
      </c>
      <c r="G75" s="14"/>
    </row>
    <row r="76" spans="1:7" ht="20.100000000000001" customHeight="1" x14ac:dyDescent="0.15">
      <c r="A76" s="20"/>
      <c r="B76" s="20"/>
      <c r="C76" s="12" t="s">
        <v>92</v>
      </c>
      <c r="D76" s="13">
        <f t="shared" si="1"/>
        <v>0.32</v>
      </c>
      <c r="E76" s="14"/>
      <c r="F76" s="14">
        <v>0.32</v>
      </c>
      <c r="G76" s="14"/>
    </row>
    <row r="77" spans="1:7" ht="20.100000000000001" customHeight="1" x14ac:dyDescent="0.15">
      <c r="A77" s="20"/>
      <c r="B77" s="20"/>
      <c r="C77" s="12" t="s">
        <v>93</v>
      </c>
      <c r="D77" s="13">
        <f t="shared" si="1"/>
        <v>1.3199999999999998</v>
      </c>
      <c r="E77" s="14"/>
      <c r="F77" s="14">
        <v>0.72</v>
      </c>
      <c r="G77" s="14">
        <v>0.6</v>
      </c>
    </row>
    <row r="78" spans="1:7" ht="20.100000000000001" customHeight="1" x14ac:dyDescent="0.15">
      <c r="A78" s="20"/>
      <c r="B78" s="20"/>
      <c r="C78" s="12" t="s">
        <v>94</v>
      </c>
      <c r="D78" s="13">
        <f t="shared" si="1"/>
        <v>0.3</v>
      </c>
      <c r="E78" s="14"/>
      <c r="F78" s="14"/>
      <c r="G78" s="14">
        <v>0.3</v>
      </c>
    </row>
    <row r="79" spans="1:7" ht="20.100000000000001" customHeight="1" x14ac:dyDescent="0.15">
      <c r="A79" s="20"/>
      <c r="B79" s="20"/>
      <c r="C79" s="12" t="s">
        <v>95</v>
      </c>
      <c r="D79" s="13">
        <f t="shared" si="1"/>
        <v>1.9</v>
      </c>
      <c r="E79" s="14"/>
      <c r="F79" s="14"/>
      <c r="G79" s="14">
        <v>1.9</v>
      </c>
    </row>
    <row r="80" spans="1:7" ht="20.100000000000001" customHeight="1" x14ac:dyDescent="0.15">
      <c r="A80" s="20"/>
      <c r="B80" s="20"/>
      <c r="C80" s="12" t="s">
        <v>96</v>
      </c>
      <c r="D80" s="13">
        <f t="shared" si="1"/>
        <v>0.4</v>
      </c>
      <c r="E80" s="14"/>
      <c r="F80" s="14"/>
      <c r="G80" s="14">
        <v>0.4</v>
      </c>
    </row>
    <row r="81" spans="1:7" ht="20.100000000000001" customHeight="1" x14ac:dyDescent="0.15">
      <c r="A81" s="20"/>
      <c r="B81" s="20"/>
      <c r="C81" s="12" t="s">
        <v>97</v>
      </c>
      <c r="D81" s="13">
        <f t="shared" si="1"/>
        <v>0.5</v>
      </c>
      <c r="E81" s="14"/>
      <c r="F81" s="14"/>
      <c r="G81" s="14">
        <v>0.5</v>
      </c>
    </row>
    <row r="82" spans="1:7" ht="20.100000000000001" customHeight="1" x14ac:dyDescent="0.15">
      <c r="A82" s="19" t="s">
        <v>16</v>
      </c>
      <c r="B82" s="20">
        <v>9.36</v>
      </c>
      <c r="C82" s="12" t="s">
        <v>98</v>
      </c>
      <c r="D82" s="13">
        <f t="shared" si="1"/>
        <v>1.36</v>
      </c>
      <c r="E82" s="14">
        <v>1.36</v>
      </c>
      <c r="F82" s="14"/>
      <c r="G82" s="14"/>
    </row>
    <row r="83" spans="1:7" ht="20.100000000000001" customHeight="1" x14ac:dyDescent="0.15">
      <c r="A83" s="19"/>
      <c r="B83" s="20"/>
      <c r="C83" s="12" t="s">
        <v>99</v>
      </c>
      <c r="D83" s="13">
        <f t="shared" si="1"/>
        <v>0.24</v>
      </c>
      <c r="E83" s="14">
        <v>0.24</v>
      </c>
      <c r="F83" s="14"/>
      <c r="G83" s="14"/>
    </row>
    <row r="84" spans="1:7" ht="20.100000000000001" customHeight="1" x14ac:dyDescent="0.15">
      <c r="A84" s="19"/>
      <c r="B84" s="20"/>
      <c r="C84" s="12" t="s">
        <v>100</v>
      </c>
      <c r="D84" s="13">
        <f t="shared" si="1"/>
        <v>0.4</v>
      </c>
      <c r="E84" s="14">
        <v>0.4</v>
      </c>
      <c r="F84" s="14"/>
      <c r="G84" s="14"/>
    </row>
    <row r="85" spans="1:7" ht="20.100000000000001" customHeight="1" x14ac:dyDescent="0.15">
      <c r="A85" s="19"/>
      <c r="B85" s="20"/>
      <c r="C85" s="12" t="s">
        <v>101</v>
      </c>
      <c r="D85" s="13">
        <f t="shared" si="1"/>
        <v>0.16</v>
      </c>
      <c r="E85" s="14">
        <v>0.16</v>
      </c>
      <c r="F85" s="14"/>
      <c r="G85" s="14"/>
    </row>
    <row r="86" spans="1:7" ht="20.100000000000001" customHeight="1" x14ac:dyDescent="0.15">
      <c r="A86" s="19"/>
      <c r="B86" s="20"/>
      <c r="C86" s="12" t="s">
        <v>102</v>
      </c>
      <c r="D86" s="13">
        <f t="shared" si="1"/>
        <v>0.24</v>
      </c>
      <c r="E86" s="14">
        <v>0.24</v>
      </c>
      <c r="F86" s="14"/>
      <c r="G86" s="14"/>
    </row>
    <row r="87" spans="1:7" ht="20.100000000000001" customHeight="1" x14ac:dyDescent="0.15">
      <c r="A87" s="19"/>
      <c r="B87" s="20"/>
      <c r="C87" s="12" t="s">
        <v>103</v>
      </c>
      <c r="D87" s="13">
        <f t="shared" si="1"/>
        <v>0.96000000000000008</v>
      </c>
      <c r="E87" s="14">
        <v>0.56000000000000005</v>
      </c>
      <c r="F87" s="14">
        <v>0.4</v>
      </c>
      <c r="G87" s="14"/>
    </row>
    <row r="88" spans="1:7" ht="20.100000000000001" customHeight="1" x14ac:dyDescent="0.15">
      <c r="A88" s="19"/>
      <c r="B88" s="20"/>
      <c r="C88" s="12" t="s">
        <v>104</v>
      </c>
      <c r="D88" s="13">
        <f t="shared" si="1"/>
        <v>0.8</v>
      </c>
      <c r="E88" s="14">
        <v>0.8</v>
      </c>
      <c r="F88" s="14"/>
      <c r="G88" s="14"/>
    </row>
    <row r="89" spans="1:7" ht="20.100000000000001" customHeight="1" x14ac:dyDescent="0.15">
      <c r="A89" s="19"/>
      <c r="B89" s="20"/>
      <c r="C89" s="12" t="s">
        <v>105</v>
      </c>
      <c r="D89" s="13">
        <f t="shared" si="1"/>
        <v>0.4</v>
      </c>
      <c r="E89" s="14">
        <v>0.4</v>
      </c>
      <c r="F89" s="14"/>
      <c r="G89" s="14"/>
    </row>
    <row r="90" spans="1:7" ht="20.100000000000001" customHeight="1" x14ac:dyDescent="0.15">
      <c r="A90" s="19"/>
      <c r="B90" s="20"/>
      <c r="C90" s="12" t="s">
        <v>106</v>
      </c>
      <c r="D90" s="13">
        <f t="shared" si="1"/>
        <v>0.64</v>
      </c>
      <c r="E90" s="14">
        <v>0.64</v>
      </c>
      <c r="F90" s="14"/>
      <c r="G90" s="14"/>
    </row>
    <row r="91" spans="1:7" ht="20.100000000000001" customHeight="1" x14ac:dyDescent="0.15">
      <c r="A91" s="19"/>
      <c r="B91" s="20"/>
      <c r="C91" s="12" t="s">
        <v>107</v>
      </c>
      <c r="D91" s="13">
        <f t="shared" si="1"/>
        <v>1.28</v>
      </c>
      <c r="E91" s="14">
        <v>1.28</v>
      </c>
      <c r="F91" s="14"/>
      <c r="G91" s="14"/>
    </row>
    <row r="92" spans="1:7" ht="20.100000000000001" customHeight="1" x14ac:dyDescent="0.15">
      <c r="A92" s="19"/>
      <c r="B92" s="20"/>
      <c r="C92" s="12" t="s">
        <v>108</v>
      </c>
      <c r="D92" s="13">
        <f t="shared" si="1"/>
        <v>0.8</v>
      </c>
      <c r="E92" s="14">
        <v>0.8</v>
      </c>
      <c r="F92" s="14"/>
      <c r="G92" s="14"/>
    </row>
    <row r="93" spans="1:7" ht="20.100000000000001" customHeight="1" x14ac:dyDescent="0.15">
      <c r="A93" s="19"/>
      <c r="B93" s="20"/>
      <c r="C93" s="12" t="s">
        <v>109</v>
      </c>
      <c r="D93" s="13">
        <f t="shared" si="1"/>
        <v>0.96</v>
      </c>
      <c r="E93" s="14"/>
      <c r="F93" s="14">
        <v>0.96</v>
      </c>
      <c r="G93" s="14"/>
    </row>
    <row r="94" spans="1:7" ht="20.100000000000001" customHeight="1" x14ac:dyDescent="0.15">
      <c r="A94" s="19"/>
      <c r="B94" s="20"/>
      <c r="C94" s="12" t="s">
        <v>110</v>
      </c>
      <c r="D94" s="13">
        <f t="shared" si="1"/>
        <v>1.1200000000000001</v>
      </c>
      <c r="E94" s="14"/>
      <c r="F94" s="14">
        <v>1.1200000000000001</v>
      </c>
      <c r="G94" s="14"/>
    </row>
    <row r="95" spans="1:7" ht="20.100000000000001" customHeight="1" x14ac:dyDescent="0.15">
      <c r="A95" s="19" t="s">
        <v>17</v>
      </c>
      <c r="B95" s="20">
        <v>8.48</v>
      </c>
      <c r="C95" s="12" t="s">
        <v>111</v>
      </c>
      <c r="D95" s="13">
        <f t="shared" si="1"/>
        <v>0.16</v>
      </c>
      <c r="E95" s="14">
        <v>0.16</v>
      </c>
      <c r="F95" s="14"/>
      <c r="G95" s="14"/>
    </row>
    <row r="96" spans="1:7" ht="20.100000000000001" customHeight="1" x14ac:dyDescent="0.15">
      <c r="A96" s="19"/>
      <c r="B96" s="20"/>
      <c r="C96" s="12" t="s">
        <v>112</v>
      </c>
      <c r="D96" s="13">
        <f t="shared" si="1"/>
        <v>8.16</v>
      </c>
      <c r="E96" s="14">
        <v>0.16</v>
      </c>
      <c r="F96" s="14">
        <v>8</v>
      </c>
      <c r="G96" s="14"/>
    </row>
    <row r="97" spans="1:7" ht="20.100000000000001" customHeight="1" x14ac:dyDescent="0.15">
      <c r="A97" s="19"/>
      <c r="B97" s="20"/>
      <c r="C97" s="12" t="s">
        <v>113</v>
      </c>
      <c r="D97" s="13">
        <f t="shared" si="1"/>
        <v>0.16</v>
      </c>
      <c r="E97" s="14"/>
      <c r="F97" s="14">
        <v>0.16</v>
      </c>
      <c r="G97" s="14"/>
    </row>
    <row r="98" spans="1:7" ht="20.100000000000001" customHeight="1" x14ac:dyDescent="0.15">
      <c r="A98" s="19" t="s">
        <v>18</v>
      </c>
      <c r="B98" s="20">
        <v>2.06</v>
      </c>
      <c r="C98" s="12" t="s">
        <v>114</v>
      </c>
      <c r="D98" s="13">
        <f t="shared" si="1"/>
        <v>0.16</v>
      </c>
      <c r="E98" s="14"/>
      <c r="F98" s="14">
        <v>0.16</v>
      </c>
      <c r="G98" s="14"/>
    </row>
    <row r="99" spans="1:7" ht="20.100000000000001" customHeight="1" x14ac:dyDescent="0.15">
      <c r="A99" s="19"/>
      <c r="B99" s="20"/>
      <c r="C99" s="12" t="s">
        <v>115</v>
      </c>
      <c r="D99" s="13">
        <f t="shared" si="1"/>
        <v>1.6</v>
      </c>
      <c r="E99" s="14"/>
      <c r="F99" s="14"/>
      <c r="G99" s="14">
        <v>1.6</v>
      </c>
    </row>
    <row r="100" spans="1:7" ht="20.100000000000001" customHeight="1" x14ac:dyDescent="0.15">
      <c r="A100" s="19"/>
      <c r="B100" s="20"/>
      <c r="C100" s="12" t="s">
        <v>116</v>
      </c>
      <c r="D100" s="13">
        <f t="shared" si="1"/>
        <v>0.3</v>
      </c>
      <c r="E100" s="14"/>
      <c r="F100" s="14"/>
      <c r="G100" s="14">
        <v>0.3</v>
      </c>
    </row>
    <row r="101" spans="1:7" ht="30.75" customHeight="1" x14ac:dyDescent="0.15">
      <c r="A101" s="19" t="s">
        <v>19</v>
      </c>
      <c r="B101" s="20">
        <v>1.9</v>
      </c>
      <c r="C101" s="12" t="s">
        <v>117</v>
      </c>
      <c r="D101" s="13">
        <f t="shared" si="1"/>
        <v>0.6</v>
      </c>
      <c r="E101" s="14"/>
      <c r="F101" s="14"/>
      <c r="G101" s="14">
        <v>0.6</v>
      </c>
    </row>
    <row r="102" spans="1:7" ht="32.25" customHeight="1" x14ac:dyDescent="0.15">
      <c r="A102" s="19"/>
      <c r="B102" s="20"/>
      <c r="C102" s="12" t="s">
        <v>118</v>
      </c>
      <c r="D102" s="13">
        <f t="shared" si="1"/>
        <v>0.3</v>
      </c>
      <c r="E102" s="14"/>
      <c r="F102" s="14"/>
      <c r="G102" s="14">
        <v>0.3</v>
      </c>
    </row>
    <row r="103" spans="1:7" ht="20.100000000000001" customHeight="1" x14ac:dyDescent="0.15">
      <c r="A103" s="19"/>
      <c r="B103" s="20"/>
      <c r="C103" s="12" t="s">
        <v>119</v>
      </c>
      <c r="D103" s="13">
        <f t="shared" si="1"/>
        <v>0.8</v>
      </c>
      <c r="E103" s="14"/>
      <c r="F103" s="14"/>
      <c r="G103" s="14">
        <v>0.8</v>
      </c>
    </row>
    <row r="104" spans="1:7" ht="27.75" customHeight="1" x14ac:dyDescent="0.15">
      <c r="A104" s="19"/>
      <c r="B104" s="20"/>
      <c r="C104" s="12" t="s">
        <v>120</v>
      </c>
      <c r="D104" s="13">
        <f t="shared" si="1"/>
        <v>0.1</v>
      </c>
      <c r="E104" s="14"/>
      <c r="F104" s="14"/>
      <c r="G104" s="14">
        <v>0.1</v>
      </c>
    </row>
    <row r="105" spans="1:7" ht="33" customHeight="1" x14ac:dyDescent="0.15">
      <c r="A105" s="19"/>
      <c r="B105" s="20"/>
      <c r="C105" s="12" t="s">
        <v>121</v>
      </c>
      <c r="D105" s="13">
        <f t="shared" si="1"/>
        <v>0.1</v>
      </c>
      <c r="E105" s="14"/>
      <c r="F105" s="14"/>
      <c r="G105" s="14">
        <v>0.1</v>
      </c>
    </row>
  </sheetData>
  <mergeCells count="27">
    <mergeCell ref="B95:B97"/>
    <mergeCell ref="A1:G1"/>
    <mergeCell ref="A3:A4"/>
    <mergeCell ref="C3:C4"/>
    <mergeCell ref="D3:D4"/>
    <mergeCell ref="B3:B4"/>
    <mergeCell ref="E3:G3"/>
    <mergeCell ref="B6:B7"/>
    <mergeCell ref="A6:A7"/>
    <mergeCell ref="A9:A13"/>
    <mergeCell ref="B9:B13"/>
    <mergeCell ref="A5:B5"/>
    <mergeCell ref="A98:A100"/>
    <mergeCell ref="B98:B100"/>
    <mergeCell ref="A101:A105"/>
    <mergeCell ref="B101:B105"/>
    <mergeCell ref="A14:A31"/>
    <mergeCell ref="B14:B31"/>
    <mergeCell ref="A32:A51"/>
    <mergeCell ref="B32:B51"/>
    <mergeCell ref="A52:A55"/>
    <mergeCell ref="B52:B55"/>
    <mergeCell ref="A56:A81"/>
    <mergeCell ref="B56:B81"/>
    <mergeCell ref="A82:A94"/>
    <mergeCell ref="B82:B94"/>
    <mergeCell ref="A95:A97"/>
  </mergeCells>
  <phoneticPr fontId="8" type="noConversion"/>
  <conditionalFormatting sqref="C1:C1048576">
    <cfRule type="duplicateValues" dxfId="0" priority="1"/>
  </conditionalFormatting>
  <pageMargins left="0.31496062992125984" right="0.31496062992125984" top="0.55118110236220474" bottom="0.35433070866141736" header="0.31496062992125984" footer="0.31496062992125984"/>
  <pageSetup paperSize="9" fitToHeight="14" orientation="landscape" r:id="rId1"/>
  <headerFooter>
    <oddFooter>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2023年项目申报明细表</vt:lpstr>
      <vt:lpstr>'2023年项目申报明细表'!Print_Titles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赵金元</dc:creator>
  <cp:lastModifiedBy>cs cs</cp:lastModifiedBy>
  <cp:lastPrinted>2024-06-11T06:05:12Z</cp:lastPrinted>
  <dcterms:created xsi:type="dcterms:W3CDTF">2006-09-16T00:00:00Z</dcterms:created>
  <dcterms:modified xsi:type="dcterms:W3CDTF">2024-06-11T06:29:26Z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2052-11.1.0.9208</vt:lpwstr>
  </property>
</Properties>
</file>