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<sst xmlns="http://schemas.openxmlformats.org/spreadsheetml/2006/main" count="862" uniqueCount="587">
  <si>
    <t>昆山市2025年水稻规模化育插秧补助资金区镇明细表（上半年）</t>
  </si>
  <si>
    <t>填报单位：昆山市农业农村局</t>
  </si>
  <si>
    <t>单位：亩、元</t>
  </si>
  <si>
    <t>补助对象</t>
  </si>
  <si>
    <t>作业地点</t>
  </si>
  <si>
    <t>作业面积</t>
  </si>
  <si>
    <t>财政补助资金</t>
  </si>
  <si>
    <t>2021年、2025年新购置的插秧机牌证号   （其它年份不填）</t>
  </si>
  <si>
    <t>向先访</t>
  </si>
  <si>
    <t>通辉村</t>
  </si>
  <si>
    <t>丁玉江</t>
  </si>
  <si>
    <t>郑永明</t>
  </si>
  <si>
    <t>袁应红</t>
  </si>
  <si>
    <t>方年忠</t>
  </si>
  <si>
    <t>盛书志</t>
  </si>
  <si>
    <t>向自礼</t>
  </si>
  <si>
    <t>王守云</t>
  </si>
  <si>
    <t>夏名玖</t>
  </si>
  <si>
    <t>向学龙</t>
  </si>
  <si>
    <t>向先安</t>
  </si>
  <si>
    <t>贾阿弟</t>
  </si>
  <si>
    <t>徐业周</t>
  </si>
  <si>
    <t>王学武</t>
  </si>
  <si>
    <t>李少余</t>
  </si>
  <si>
    <t>孔令发</t>
  </si>
  <si>
    <t>周秋生</t>
  </si>
  <si>
    <t>吉红林</t>
  </si>
  <si>
    <t>贾纪明</t>
  </si>
  <si>
    <t>邵天夫</t>
  </si>
  <si>
    <t>徐国领</t>
  </si>
  <si>
    <t>昆山市开发区农艺绿化有限公司</t>
  </si>
  <si>
    <t>胡萍</t>
  </si>
  <si>
    <t>蓬莱社区</t>
  </si>
  <si>
    <t>朱卫生</t>
  </si>
  <si>
    <t>兵东村5组、10组</t>
  </si>
  <si>
    <t>姜中国</t>
  </si>
  <si>
    <t>兵东村4组、11组</t>
  </si>
  <si>
    <t>王瑞林</t>
  </si>
  <si>
    <t>郑建芬</t>
  </si>
  <si>
    <t>盛庄11组</t>
  </si>
  <si>
    <t>邱惠弟</t>
  </si>
  <si>
    <t>季阿毛</t>
  </si>
  <si>
    <t>俞剑章</t>
  </si>
  <si>
    <t>蓬朗村45组</t>
  </si>
  <si>
    <t>宛水清</t>
  </si>
  <si>
    <t>蓬朗村7组</t>
  </si>
  <si>
    <t>王旭荣</t>
  </si>
  <si>
    <t>蓬朗村24组</t>
  </si>
  <si>
    <t>苏州苏垦现代农业发展有限公司</t>
  </si>
  <si>
    <t>蓬朗村37、38、39组</t>
  </si>
  <si>
    <t>蓬朗村16、29组</t>
  </si>
  <si>
    <t>陈培元</t>
  </si>
  <si>
    <t>小连村5组</t>
  </si>
  <si>
    <t>宛永锁</t>
  </si>
  <si>
    <t>小连村6组</t>
  </si>
  <si>
    <t>李永能</t>
  </si>
  <si>
    <t>小连村7组</t>
  </si>
  <si>
    <t>李正明</t>
  </si>
  <si>
    <t>邵泾村1组</t>
  </si>
  <si>
    <t>钟读凤</t>
  </si>
  <si>
    <t>邵泾村12、15组</t>
  </si>
  <si>
    <t>熊金保</t>
  </si>
  <si>
    <t>石林村</t>
  </si>
  <si>
    <t>汪求发</t>
  </si>
  <si>
    <t>孙功保</t>
  </si>
  <si>
    <t>汪开平</t>
  </si>
  <si>
    <t>谢国家</t>
  </si>
  <si>
    <t>欧书发</t>
  </si>
  <si>
    <t>汪民文</t>
  </si>
  <si>
    <t>沐俊生</t>
  </si>
  <si>
    <t>孙来贵</t>
  </si>
  <si>
    <t>朱先伍</t>
  </si>
  <si>
    <t>翟桂保</t>
  </si>
  <si>
    <t>乔东山</t>
  </si>
  <si>
    <t>胡启奎</t>
  </si>
  <si>
    <t>于景传</t>
  </si>
  <si>
    <t>乔伍</t>
  </si>
  <si>
    <t>昆山壹千农业有限公司</t>
  </si>
  <si>
    <t>昆山开发区熊庄5、6组</t>
  </si>
  <si>
    <t>张明照</t>
  </si>
  <si>
    <t>孔巷社区新成村2组</t>
  </si>
  <si>
    <t>马建林</t>
  </si>
  <si>
    <t>孔巷社区新成村4组</t>
  </si>
  <si>
    <t>胡露露</t>
  </si>
  <si>
    <t>韦仕林</t>
  </si>
  <si>
    <t>孔巷社区新成村3组</t>
  </si>
  <si>
    <t>开发区小计</t>
  </si>
  <si>
    <t>江苏昆栗实生态旅游农业开发有限公司</t>
  </si>
  <si>
    <t>大公村</t>
  </si>
  <si>
    <t>陆雪峰</t>
  </si>
  <si>
    <t>大众村</t>
  </si>
  <si>
    <t>胡建林</t>
  </si>
  <si>
    <t>盛雪峰</t>
  </si>
  <si>
    <t>龚晓平</t>
  </si>
  <si>
    <t>张学勇</t>
  </si>
  <si>
    <t>夏小兵</t>
  </si>
  <si>
    <t>姜巷村</t>
  </si>
  <si>
    <t>朱先生</t>
  </si>
  <si>
    <t>景村村</t>
  </si>
  <si>
    <t>钱火林</t>
  </si>
  <si>
    <t>金秋花</t>
  </si>
  <si>
    <t>龚守顺</t>
  </si>
  <si>
    <t>顾建红</t>
  </si>
  <si>
    <t>景玉元</t>
  </si>
  <si>
    <t>周青山</t>
  </si>
  <si>
    <t>王根香</t>
  </si>
  <si>
    <t>庙灯村</t>
  </si>
  <si>
    <t>黄志良</t>
  </si>
  <si>
    <t>翟宗来</t>
  </si>
  <si>
    <t>魏大兵</t>
  </si>
  <si>
    <t>吴沈华</t>
  </si>
  <si>
    <t>南星渎村</t>
  </si>
  <si>
    <t>南渔村</t>
  </si>
  <si>
    <t>李永春</t>
  </si>
  <si>
    <t>群星村</t>
  </si>
  <si>
    <t>张春泉</t>
  </si>
  <si>
    <t>陆伟荣</t>
  </si>
  <si>
    <t>唐龙村</t>
  </si>
  <si>
    <t>顾其明</t>
  </si>
  <si>
    <t>向学文</t>
  </si>
  <si>
    <t>新江村</t>
  </si>
  <si>
    <t>刘兆清</t>
  </si>
  <si>
    <t>唐培元</t>
  </si>
  <si>
    <t>陈银娟</t>
  </si>
  <si>
    <t>新生村</t>
  </si>
  <si>
    <t>赵根全</t>
  </si>
  <si>
    <t>燕桥浜村</t>
  </si>
  <si>
    <t>朱巧男</t>
  </si>
  <si>
    <t>周急</t>
  </si>
  <si>
    <t>王花英</t>
  </si>
  <si>
    <t>王双弟</t>
  </si>
  <si>
    <t>潘凤林</t>
  </si>
  <si>
    <t>黄林才</t>
  </si>
  <si>
    <t>巫夫妹</t>
  </si>
  <si>
    <t>王正明</t>
  </si>
  <si>
    <t>季学根</t>
  </si>
  <si>
    <t>施雪林</t>
  </si>
  <si>
    <t>昆山市玉山镇金耕农机专业合作社</t>
  </si>
  <si>
    <t>赵厍村</t>
  </si>
  <si>
    <t>高新区小计</t>
  </si>
  <si>
    <t>昆山市花桥国际商务城现代农业发展有限公司</t>
  </si>
  <si>
    <t>花桥天福</t>
  </si>
  <si>
    <t>苏05插秧60606</t>
  </si>
  <si>
    <t>苏05插秧60616</t>
  </si>
  <si>
    <t>花桥东泾</t>
  </si>
  <si>
    <t>昆山市花桥镇天福刘地农业合作社（普通合伙）</t>
  </si>
  <si>
    <t>花桥三优三保（海峡两岸部分）</t>
  </si>
  <si>
    <t>花桥三优三保（金三角部分）</t>
  </si>
  <si>
    <t>花桥小计</t>
  </si>
  <si>
    <t>昆山市张浦镇新龙村农地股份专业合作社</t>
  </si>
  <si>
    <t>新龙村</t>
  </si>
  <si>
    <t>苏0560014；苏0560067；苏0560187；苏0560184；苏0560144；苏0560017；苏0560194；苏0560024</t>
  </si>
  <si>
    <t>邹秋荣</t>
  </si>
  <si>
    <t>昆山市张浦镇星金村农地股份专业合作社</t>
  </si>
  <si>
    <t>星金村</t>
  </si>
  <si>
    <t>周维芳</t>
  </si>
  <si>
    <t>昆山市张浦镇白米村农地股份专业合作社</t>
  </si>
  <si>
    <t>白米村</t>
  </si>
  <si>
    <t>苏0560620；苏0560619；苏0560618；苏0560615；苏0560613；苏0560612；苏0560611；苏0560610；苏0560609</t>
  </si>
  <si>
    <t>昆山市张浦镇新塘村农地股份专业合作社</t>
  </si>
  <si>
    <t>新塘社区</t>
  </si>
  <si>
    <t>昆山市张浦镇安头村农地股份专业合作社</t>
  </si>
  <si>
    <t>安头村</t>
  </si>
  <si>
    <t>昆山市张浦镇大市村农地股份专业合作社</t>
  </si>
  <si>
    <t>大市村</t>
  </si>
  <si>
    <t>苏0560608</t>
  </si>
  <si>
    <t>昆山市张浦镇椿里农地股份专业合作社</t>
  </si>
  <si>
    <t>昆山市张浦镇大市社区农地股份专业合作社</t>
  </si>
  <si>
    <t>大市社区</t>
  </si>
  <si>
    <t>苏0560177；苏0560164</t>
  </si>
  <si>
    <t>向新兵</t>
  </si>
  <si>
    <t>大直社区</t>
  </si>
  <si>
    <t>昆山绿色农产品开发有限公司</t>
  </si>
  <si>
    <t>姜杭村</t>
  </si>
  <si>
    <t>严建荣</t>
  </si>
  <si>
    <t>龚阿四</t>
  </si>
  <si>
    <t>金华村</t>
  </si>
  <si>
    <t>徐伟文</t>
  </si>
  <si>
    <t>马梅生</t>
  </si>
  <si>
    <t>王永元</t>
  </si>
  <si>
    <t>林庄村</t>
  </si>
  <si>
    <t>周雪根</t>
  </si>
  <si>
    <t>昆山市张浦镇南吉山村农地股份专业合作社</t>
  </si>
  <si>
    <t>南吉山村</t>
  </si>
  <si>
    <t>段志龙</t>
  </si>
  <si>
    <t>昆山市张浦镇南姚村农地股份专业合作社</t>
  </si>
  <si>
    <t>南姚村</t>
  </si>
  <si>
    <t>苏0560027 ；苏0560004；苏0560007；苏0560197；苏0560174</t>
  </si>
  <si>
    <t>七桥村</t>
  </si>
  <si>
    <t>江传国</t>
  </si>
  <si>
    <t>三家村</t>
  </si>
  <si>
    <t>昆山市张浦镇尚明甸村农地股份专业合作社</t>
  </si>
  <si>
    <t>尚明甸</t>
  </si>
  <si>
    <t>苏0560167；苏0560137；苏0560127；苏0560147；苏0560134</t>
  </si>
  <si>
    <t>昆山市张浦镇吴加村农地股份专业合作社</t>
  </si>
  <si>
    <t>吴加村</t>
  </si>
  <si>
    <t>昆山市张浦镇赵陵村农地股份专业合作社</t>
  </si>
  <si>
    <t>赵陵村</t>
  </si>
  <si>
    <t>陈媛媛</t>
  </si>
  <si>
    <t>振苏社区</t>
  </si>
  <si>
    <t>江防震</t>
  </si>
  <si>
    <t>周巷社区</t>
  </si>
  <si>
    <t>孔卫国</t>
  </si>
  <si>
    <t>张浦小计</t>
  </si>
  <si>
    <t>昆山市周市镇珠泾村股份经济合作社</t>
  </si>
  <si>
    <t>珠泾村</t>
  </si>
  <si>
    <t>昆山市周市镇东方村农地股份专业合作社</t>
  </si>
  <si>
    <t>东方村</t>
  </si>
  <si>
    <t>苏05.60307</t>
  </si>
  <si>
    <t>昆山市周市镇东明村农地股份专业合作社</t>
  </si>
  <si>
    <t>东明村</t>
  </si>
  <si>
    <t>苏05.60047</t>
  </si>
  <si>
    <t>昆山市周市镇横娄村农地股份专业合作社</t>
  </si>
  <si>
    <t>横娄村</t>
  </si>
  <si>
    <t>昆山市周市镇新瑭村农地股份专业合作社</t>
  </si>
  <si>
    <t>新瑭村</t>
  </si>
  <si>
    <t>沈阿园</t>
  </si>
  <si>
    <t>卞秋明</t>
  </si>
  <si>
    <t>孙前华</t>
  </si>
  <si>
    <t>孙春华</t>
  </si>
  <si>
    <t>昆山市周市镇陆桥村农地股份专业合作社</t>
  </si>
  <si>
    <t>周市镇陆桥村</t>
  </si>
  <si>
    <t>昆山市周市镇平庄村农地股份专业合作社</t>
  </si>
  <si>
    <t>平庄村</t>
  </si>
  <si>
    <t>昆山市周市镇市北村农地专业合作社</t>
  </si>
  <si>
    <t>市北村</t>
  </si>
  <si>
    <t>苏05.60401；苏05.60400</t>
  </si>
  <si>
    <t>昆山市周市镇小泾村农地股份专业合作社</t>
  </si>
  <si>
    <t>小泾村</t>
  </si>
  <si>
    <t>苏05.60037；苏05.60087</t>
  </si>
  <si>
    <t>昆山市周市镇斜塘村农地股份专业合作社</t>
  </si>
  <si>
    <t>斜塘村</t>
  </si>
  <si>
    <t>苏05.60097；苏05.60297；苏05.60317</t>
  </si>
  <si>
    <t>昆山市周市镇新镇村农地股份专业合作社</t>
  </si>
  <si>
    <t>新镇组</t>
  </si>
  <si>
    <t>苏05.60057</t>
  </si>
  <si>
    <t>昆山市周市镇许家村股份经济合作社</t>
  </si>
  <si>
    <t>许家村</t>
  </si>
  <si>
    <t>苏05.60077</t>
  </si>
  <si>
    <t>昆山市周市镇永共村股份经济合作社</t>
  </si>
  <si>
    <t>永共村</t>
  </si>
  <si>
    <t>昆山市周市镇朱家湾村农地股份专业合作</t>
  </si>
  <si>
    <t xml:space="preserve"> 周市镇朱家湾村</t>
  </si>
  <si>
    <t>苏05.60399</t>
  </si>
  <si>
    <t>周市小计</t>
  </si>
  <si>
    <t>昆山市乐佳农业发展有限公司</t>
  </si>
  <si>
    <t>陈巷社区</t>
  </si>
  <si>
    <t>泗桥社区</t>
  </si>
  <si>
    <t>夏桥社区</t>
  </si>
  <si>
    <t>邹家角社区</t>
  </si>
  <si>
    <t>潘志良</t>
  </si>
  <si>
    <t>神童泾社区</t>
  </si>
  <si>
    <t>陆家小计</t>
  </si>
  <si>
    <t>嵇为书</t>
  </si>
  <si>
    <t>东阳澄湖</t>
  </si>
  <si>
    <t>久保田苏0560418</t>
  </si>
  <si>
    <t>蔡科成</t>
  </si>
  <si>
    <t>郑良军</t>
  </si>
  <si>
    <t>武神潭</t>
  </si>
  <si>
    <t>巴城湖</t>
  </si>
  <si>
    <t>嵇宝朋</t>
  </si>
  <si>
    <t>东岳村</t>
  </si>
  <si>
    <t>巴城镇毛许种植园</t>
  </si>
  <si>
    <t>联民村</t>
  </si>
  <si>
    <t>昆山市巴城镇农地股份专业合作联社</t>
  </si>
  <si>
    <t>环湖、西南</t>
  </si>
  <si>
    <t>绰墩山农地股份专业合作社</t>
  </si>
  <si>
    <t>绰墩山</t>
  </si>
  <si>
    <t>巴城湖、茅沙塘、环湖、西南、武神潭、大上海</t>
  </si>
  <si>
    <t>孙瑞红</t>
  </si>
  <si>
    <t>郑国标</t>
  </si>
  <si>
    <t>茅沙塘</t>
  </si>
  <si>
    <t>正义村</t>
  </si>
  <si>
    <t>毛许种植园</t>
  </si>
  <si>
    <t>环湖村</t>
  </si>
  <si>
    <t>王陆刚</t>
  </si>
  <si>
    <t>凤凰村</t>
  </si>
  <si>
    <t>苏0560625</t>
  </si>
  <si>
    <t>巴城小计</t>
  </si>
  <si>
    <t>魏道举</t>
  </si>
  <si>
    <t>西宿村</t>
  </si>
  <si>
    <t>胡经根</t>
  </si>
  <si>
    <t>郭全忠</t>
  </si>
  <si>
    <t>孙桃林</t>
  </si>
  <si>
    <t>支浦村</t>
  </si>
  <si>
    <t>昆山市千灯镇前进村农地股份专业合作社</t>
  </si>
  <si>
    <t>前进村</t>
  </si>
  <si>
    <t>费世好</t>
  </si>
  <si>
    <t>大潭村</t>
  </si>
  <si>
    <t>邵平</t>
  </si>
  <si>
    <t>张俊荣</t>
  </si>
  <si>
    <t>张志明</t>
  </si>
  <si>
    <t>宋中云</t>
  </si>
  <si>
    <t>褚卫红</t>
  </si>
  <si>
    <t>昆山市千灯镇陶桥村农地股份专业合作社</t>
  </si>
  <si>
    <t>陶桥村</t>
  </si>
  <si>
    <t>苏0560402</t>
  </si>
  <si>
    <t>瞿阿大</t>
  </si>
  <si>
    <t>吴桥村</t>
  </si>
  <si>
    <t>张彩珍</t>
  </si>
  <si>
    <t>朱春元</t>
  </si>
  <si>
    <t>童雪明</t>
  </si>
  <si>
    <t>大唐村</t>
  </si>
  <si>
    <t>钱强</t>
  </si>
  <si>
    <t>石北村</t>
  </si>
  <si>
    <t>朱建良</t>
  </si>
  <si>
    <t>马建明</t>
  </si>
  <si>
    <t>中节村</t>
  </si>
  <si>
    <t>赵永刚</t>
  </si>
  <si>
    <t>朱超</t>
  </si>
  <si>
    <t>沈雪荣</t>
  </si>
  <si>
    <t>仲林弟</t>
  </si>
  <si>
    <t>金振华</t>
  </si>
  <si>
    <t>陈雪平</t>
  </si>
  <si>
    <t>石浦村</t>
  </si>
  <si>
    <t>余项村</t>
  </si>
  <si>
    <t>张锦福</t>
  </si>
  <si>
    <t>袁开平</t>
  </si>
  <si>
    <t>歇马桥村</t>
  </si>
  <si>
    <t>吴海元</t>
  </si>
  <si>
    <t>陆建忠</t>
  </si>
  <si>
    <t>叶晓龙</t>
  </si>
  <si>
    <t>陆建龙</t>
  </si>
  <si>
    <t>姚洪明</t>
  </si>
  <si>
    <t>陆斌</t>
  </si>
  <si>
    <t>周翠霞</t>
  </si>
  <si>
    <t>孙宜恒</t>
  </si>
  <si>
    <t>殷顺荣</t>
  </si>
  <si>
    <t>新泾村</t>
  </si>
  <si>
    <t>徐菊生</t>
  </si>
  <si>
    <t>张坤</t>
  </si>
  <si>
    <t>沈林夫</t>
  </si>
  <si>
    <t>任兴元</t>
  </si>
  <si>
    <t>刘炜兴</t>
  </si>
  <si>
    <t>沈元生</t>
  </si>
  <si>
    <t>姚雪明</t>
  </si>
  <si>
    <t>伍海军</t>
  </si>
  <si>
    <t>徐菊林</t>
  </si>
  <si>
    <t>费太平</t>
  </si>
  <si>
    <t>徐刚</t>
  </si>
  <si>
    <t>徐丙</t>
  </si>
  <si>
    <t>倪惠元</t>
  </si>
  <si>
    <t>顾天生</t>
  </si>
  <si>
    <t>昆山市千灯镇陆家桥村农地股份专业合作社</t>
  </si>
  <si>
    <t>陆家桥村</t>
  </si>
  <si>
    <t>王小忠</t>
  </si>
  <si>
    <t>盛家埭村</t>
  </si>
  <si>
    <t>陈春元</t>
  </si>
  <si>
    <t>陈凯琳</t>
  </si>
  <si>
    <t>顾建龙</t>
  </si>
  <si>
    <t>何建荣</t>
  </si>
  <si>
    <t>瞿少华</t>
  </si>
  <si>
    <t>花小妹</t>
  </si>
  <si>
    <t>陈奋根</t>
  </si>
  <si>
    <t>朱大春</t>
  </si>
  <si>
    <t>陈吉</t>
  </si>
  <si>
    <t>年沙社区</t>
  </si>
  <si>
    <t>俞苗根</t>
  </si>
  <si>
    <t>鲍道满</t>
  </si>
  <si>
    <t>王春华</t>
  </si>
  <si>
    <t>日知社区</t>
  </si>
  <si>
    <t>张永忠</t>
  </si>
  <si>
    <t>萧墅村</t>
  </si>
  <si>
    <t>计建明</t>
  </si>
  <si>
    <t>龚军锋</t>
  </si>
  <si>
    <t>张菊良</t>
  </si>
  <si>
    <t>施家泾村</t>
  </si>
  <si>
    <t>昆山千灯高效农业综合开发示范有限公司</t>
  </si>
  <si>
    <t>高效农业</t>
  </si>
  <si>
    <t>昆山市国家农业综合开发示范区有限公司</t>
  </si>
  <si>
    <t>农业示范区</t>
  </si>
  <si>
    <t>千灯小计</t>
  </si>
  <si>
    <t>王春云</t>
  </si>
  <si>
    <t>安上村</t>
  </si>
  <si>
    <t>沈阿五</t>
  </si>
  <si>
    <t>王炳其</t>
  </si>
  <si>
    <t>汪章文</t>
  </si>
  <si>
    <t>沈小林</t>
  </si>
  <si>
    <t>潘兰根</t>
  </si>
  <si>
    <t>张兴华</t>
  </si>
  <si>
    <t>晟泰村</t>
  </si>
  <si>
    <t>赵林荣</t>
  </si>
  <si>
    <t>班福珍</t>
  </si>
  <si>
    <t>马根弟</t>
  </si>
  <si>
    <t>王磊</t>
  </si>
  <si>
    <t>吴冉久</t>
  </si>
  <si>
    <t>陆雷</t>
  </si>
  <si>
    <t>陈鸿伟</t>
  </si>
  <si>
    <t>陆永达</t>
  </si>
  <si>
    <t>魏春红</t>
  </si>
  <si>
    <t>周伟东</t>
  </si>
  <si>
    <t>何怡</t>
  </si>
  <si>
    <t>温雪莲</t>
  </si>
  <si>
    <t>吴伟国</t>
  </si>
  <si>
    <t>徐伟忠</t>
  </si>
  <si>
    <t>吴福根</t>
  </si>
  <si>
    <t>胡夫荣</t>
  </si>
  <si>
    <t>李业华</t>
  </si>
  <si>
    <t>沈文荣</t>
  </si>
  <si>
    <t>度城村</t>
  </si>
  <si>
    <t>朱伟荣</t>
  </si>
  <si>
    <t>周德鹏</t>
  </si>
  <si>
    <t>金建平</t>
  </si>
  <si>
    <t>金建新</t>
  </si>
  <si>
    <t>夏春元</t>
  </si>
  <si>
    <t>郭福明</t>
  </si>
  <si>
    <t>庄建春</t>
  </si>
  <si>
    <t>红星村</t>
  </si>
  <si>
    <t>庄惠龙</t>
  </si>
  <si>
    <t>张仁其</t>
  </si>
  <si>
    <t>吴坤元</t>
  </si>
  <si>
    <t>何燕华</t>
  </si>
  <si>
    <t>黄建华</t>
  </si>
  <si>
    <t>何咏</t>
  </si>
  <si>
    <t>曹炳荣</t>
  </si>
  <si>
    <t>高军</t>
  </si>
  <si>
    <t>陈秋荣</t>
  </si>
  <si>
    <t>董海荣</t>
  </si>
  <si>
    <t>昆山市淀山湖镇金家庄村农地股份专业合作社</t>
  </si>
  <si>
    <t>金家庄村</t>
  </si>
  <si>
    <t>朱仁荣</t>
  </si>
  <si>
    <t>吴慰明</t>
  </si>
  <si>
    <t>邵拥军</t>
  </si>
  <si>
    <t>胡世飞</t>
  </si>
  <si>
    <t>王克</t>
  </si>
  <si>
    <t>民和村</t>
  </si>
  <si>
    <t>朱伟新</t>
  </si>
  <si>
    <t>董阿大</t>
  </si>
  <si>
    <t>蒋卫峰</t>
  </si>
  <si>
    <t>张培发</t>
  </si>
  <si>
    <t>朱刚</t>
  </si>
  <si>
    <t>周士敏</t>
  </si>
  <si>
    <t>王雪明</t>
  </si>
  <si>
    <t>凌林根</t>
  </si>
  <si>
    <t>徐银龙</t>
  </si>
  <si>
    <t>双护村19、20组</t>
  </si>
  <si>
    <t>昆山市淀山湖镇双护季绿园农业专业合作社</t>
  </si>
  <si>
    <t>双护村3组</t>
  </si>
  <si>
    <t>昆山泽达农业科技有限公司</t>
  </si>
  <si>
    <t>双护村9组</t>
  </si>
  <si>
    <t>朱青</t>
  </si>
  <si>
    <t>兴复村</t>
  </si>
  <si>
    <t>顾红星</t>
  </si>
  <si>
    <t>张建龙</t>
  </si>
  <si>
    <t>钟建新</t>
  </si>
  <si>
    <t>孙玉虎</t>
  </si>
  <si>
    <t>吴春磷</t>
  </si>
  <si>
    <t>杨湘泾村</t>
  </si>
  <si>
    <t>柴建国</t>
  </si>
  <si>
    <t>永新村</t>
  </si>
  <si>
    <t>苏0560415</t>
  </si>
  <si>
    <t>陆利井</t>
  </si>
  <si>
    <t>王国兴</t>
  </si>
  <si>
    <t>钱培林</t>
  </si>
  <si>
    <t>苏0560416</t>
  </si>
  <si>
    <t>柴定荣</t>
  </si>
  <si>
    <t>张培龙</t>
  </si>
  <si>
    <t>徐建平</t>
  </si>
  <si>
    <t>苏0560413</t>
  </si>
  <si>
    <t>王振荣</t>
  </si>
  <si>
    <t>潘坤元</t>
  </si>
  <si>
    <t>苏0560412</t>
  </si>
  <si>
    <t>王荣</t>
  </si>
  <si>
    <t>翁春荣</t>
  </si>
  <si>
    <t>苏0560419</t>
  </si>
  <si>
    <t>蔡庆华</t>
  </si>
  <si>
    <t>吴方明</t>
  </si>
  <si>
    <t>朱承</t>
  </si>
  <si>
    <t>沈进荣</t>
  </si>
  <si>
    <t>王春娟</t>
  </si>
  <si>
    <t>朱巧根</t>
  </si>
  <si>
    <t>凌金荣</t>
  </si>
  <si>
    <t>潘文清</t>
  </si>
  <si>
    <t>凌建国</t>
  </si>
  <si>
    <t>陆建平</t>
  </si>
  <si>
    <t>洪东华</t>
  </si>
  <si>
    <t>孙小平</t>
  </si>
  <si>
    <t>潘坤荣</t>
  </si>
  <si>
    <t>王强</t>
  </si>
  <si>
    <t>朱菊根</t>
  </si>
  <si>
    <t>刘良宏</t>
  </si>
  <si>
    <t>陆建林</t>
  </si>
  <si>
    <t>昆山市淀山湖镇永新村农地股份专业合作社</t>
  </si>
  <si>
    <t>昆山市淀山湖种子站</t>
  </si>
  <si>
    <t xml:space="preserve"> 淀山湖小计</t>
  </si>
  <si>
    <t>潘晓强</t>
  </si>
  <si>
    <t>复兴村10-16组</t>
  </si>
  <si>
    <t>丁力</t>
  </si>
  <si>
    <t>复兴村18、19、20、21组</t>
  </si>
  <si>
    <t>顾金明</t>
  </si>
  <si>
    <t>复兴村1、2、7、9组</t>
  </si>
  <si>
    <t>丁华</t>
  </si>
  <si>
    <t>复兴村3、4、5、6、8、23组</t>
  </si>
  <si>
    <t>冯彩元</t>
  </si>
  <si>
    <t>复兴村17、18、19、24组</t>
  </si>
  <si>
    <t>盛春林</t>
  </si>
  <si>
    <t>冷家湾23组</t>
  </si>
  <si>
    <t>怀全荣</t>
  </si>
  <si>
    <t>龙兴路凤仪路路口两侧</t>
  </si>
  <si>
    <t>陆伟红</t>
  </si>
  <si>
    <t>龙凤村协义10-14组</t>
  </si>
  <si>
    <t>屈梅宏</t>
  </si>
  <si>
    <t>西对浜南</t>
  </si>
  <si>
    <t>蔡元林</t>
  </si>
  <si>
    <t>龙亭蔡家浜</t>
  </si>
  <si>
    <t>沈华</t>
  </si>
  <si>
    <t>村委会东、蟠龙港北</t>
  </si>
  <si>
    <t>熊小英</t>
  </si>
  <si>
    <t>龙云线南、北</t>
  </si>
  <si>
    <t>周雪峰</t>
  </si>
  <si>
    <t>龙云线南高速路东</t>
  </si>
  <si>
    <t>冯根</t>
  </si>
  <si>
    <t>东、西对浜北</t>
  </si>
  <si>
    <t>蒋元珍</t>
  </si>
  <si>
    <t>儿园西、龙云线北</t>
  </si>
  <si>
    <t>昆山丰产坊农业专业合作社</t>
  </si>
  <si>
    <t>蟠龙南</t>
  </si>
  <si>
    <t>沈小红</t>
  </si>
  <si>
    <t>幼儿园北</t>
  </si>
  <si>
    <t>昆山天花荡农业发展有限公司</t>
  </si>
  <si>
    <t>天花荡边</t>
  </si>
  <si>
    <t>韩东生</t>
  </si>
  <si>
    <t>5、6、9、12</t>
  </si>
  <si>
    <t>吴阿三</t>
  </si>
  <si>
    <t>18、19、21、23.24</t>
  </si>
  <si>
    <t>韩春生</t>
  </si>
  <si>
    <t>1、2、3、8.11</t>
  </si>
  <si>
    <t>昆山稻乡源生态农业专业合作社</t>
  </si>
  <si>
    <t>1.3.8.10</t>
  </si>
  <si>
    <t>昆山水乡周庄乡村旅游服务有限公司</t>
  </si>
  <si>
    <t>昆山市周庄镇全旺村股份经济合作社</t>
  </si>
  <si>
    <t>前庙浜6组</t>
  </si>
  <si>
    <t>陈华林</t>
  </si>
  <si>
    <t>老双庙</t>
  </si>
  <si>
    <t>吕阳</t>
  </si>
  <si>
    <t>老西田</t>
  </si>
  <si>
    <t>李茆亚</t>
  </si>
  <si>
    <t>云南村</t>
  </si>
  <si>
    <t>张金凤</t>
  </si>
  <si>
    <t>李晋南</t>
  </si>
  <si>
    <t>浦龙兴</t>
  </si>
  <si>
    <t>周庄小计</t>
  </si>
  <si>
    <t>昆山市锦溪镇顾家浜村农地股份专业合作社</t>
  </si>
  <si>
    <t>顾家浜村</t>
  </si>
  <si>
    <t>昆山市锦溪镇红霞村农地股份专业合作社</t>
  </si>
  <si>
    <t>红霞村</t>
  </si>
  <si>
    <t>昆山市锦溪镇陆泾村农地股份专业合作社</t>
  </si>
  <si>
    <t>陆泾村</t>
  </si>
  <si>
    <t>洋马VP6D苏0560409</t>
  </si>
  <si>
    <t>昆山市锦溪镇孟子浜村农地股份专业合作社</t>
  </si>
  <si>
    <t>孟子浜村</t>
  </si>
  <si>
    <t>昆山市锦溪镇南前村农地股份专业合作社</t>
  </si>
  <si>
    <t>南前村</t>
  </si>
  <si>
    <t>洋马VP6D苏0560411</t>
  </si>
  <si>
    <t>昆山市锦溪镇虬泽村农地股份专业合作社</t>
  </si>
  <si>
    <t>虬泽村</t>
  </si>
  <si>
    <t>昆山市锦辰农机专业合作社</t>
  </si>
  <si>
    <t>阮家浜村</t>
  </si>
  <si>
    <t>昆山市锦溪镇三联村农地股份专业合作社</t>
  </si>
  <si>
    <t>三联村</t>
  </si>
  <si>
    <t>昆山市锦溪镇盛塘村农地股份专业合作社</t>
  </si>
  <si>
    <t>盛塘村</t>
  </si>
  <si>
    <t>洋马VP6D苏0560408</t>
  </si>
  <si>
    <t>昆山市锦溪镇卫星村农地股份专业合作社</t>
  </si>
  <si>
    <t>卫星村</t>
  </si>
  <si>
    <t>昆山市锦溪镇狭港村农地股份专业合作社</t>
  </si>
  <si>
    <t>狭港村</t>
  </si>
  <si>
    <t>洋马VP6D苏0560406</t>
  </si>
  <si>
    <t>昆山市锦溪镇袁甸村农地股份专业合作社</t>
  </si>
  <si>
    <t>袁甸村</t>
  </si>
  <si>
    <t>顾和生</t>
  </si>
  <si>
    <t>昆山市锦溪镇张家厍村农地股份专业合作社</t>
  </si>
  <si>
    <t>张家厍村</t>
  </si>
  <si>
    <t>昆山市锦溪镇长云村农地股份专业合作社</t>
  </si>
  <si>
    <t>长云村</t>
  </si>
  <si>
    <t>洋马VP6D苏0560410</t>
  </si>
  <si>
    <t>昆山市锦溪镇朱浜村农地股份专业合作社</t>
  </si>
  <si>
    <t>朱浜村</t>
  </si>
  <si>
    <t>昆山市锦溪镇周家浜村农地股份专业合作社</t>
  </si>
  <si>
    <t>周家浜村</t>
  </si>
  <si>
    <t>孟子浜、长云村</t>
  </si>
  <si>
    <t>昆山市锦溪镇计家墩村农地股份专业合作社</t>
  </si>
  <si>
    <t>计家墩村</t>
  </si>
  <si>
    <t>昆山市锦溪镇马援庄村农地股份专业合作社</t>
  </si>
  <si>
    <t>马援庄村</t>
  </si>
  <si>
    <t>锦溪小计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</si>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</sst>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10"/>
      <color theme="1"/>
      <name val="仿宋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1"/>
  <sheetViews>
    <sheetView tabSelected="1" zoomScale="120" zoomScaleNormal="120" workbookViewId="0">
      <selection activeCell="F3" sqref="F3"/>
    </sheetView>
  </sheetViews>
  <sheetFormatPr defaultColWidth="9" defaultRowHeight="13.5" outlineLevelCol="4"/>
  <cols>
    <col min="1" max="1" width="35.7916666666667" customWidth="1"/>
    <col min="2" max="2" width="38.2333333333333" customWidth="1"/>
    <col min="3" max="3" width="11.2416666666667" customWidth="1"/>
    <col min="4" max="4" width="12.1583333333333" customWidth="1"/>
    <col min="5" max="5" width="26.35" customWidth="1"/>
    <col min="7" max="7" width="24.0833333333333" customWidth="1"/>
  </cols>
  <sheetData>
    <row r="1" ht="36" customHeight="1" spans="1:5">
      <c r="A1" s="1" t="s">
        <v>0</v>
      </c>
      <c r="B1" s="1"/>
      <c r="C1" s="1"/>
      <c r="D1" s="1"/>
      <c r="E1" s="1"/>
    </row>
    <row r="2" ht="24" customHeight="1" spans="1:5">
      <c r="A2" s="2" t="s">
        <v>1</v>
      </c>
      <c r="E2" s="3" t="s">
        <v>2</v>
      </c>
    </row>
    <row r="3" ht="51" customHeight="1" spans="1:5">
      <c r="A3" s="4" t="s">
        <v>3</v>
      </c>
      <c r="B3" s="4" t="s">
        <v>4</v>
      </c>
      <c r="C3" s="4" t="s">
        <v>5</v>
      </c>
      <c r="D3" s="4" t="s">
        <v>6</v>
      </c>
      <c r="E3" s="5" t="s">
        <v>7</v>
      </c>
    </row>
    <row r="4" customFormat="1" ht="20" customHeight="1" spans="1:5">
      <c r="A4" s="6" t="s">
        <v>8</v>
      </c>
      <c r="B4" s="6" t="s">
        <v>9</v>
      </c>
      <c r="C4" s="6">
        <v>56</v>
      </c>
      <c r="D4" s="6">
        <f>C4*50</f>
        <v>2800</v>
      </c>
      <c r="E4" s="7"/>
    </row>
    <row r="5" customFormat="1" ht="20" customHeight="1" spans="1:5">
      <c r="A5" s="6" t="s">
        <v>10</v>
      </c>
      <c r="B5" s="6" t="s">
        <v>9</v>
      </c>
      <c r="C5" s="6">
        <v>45</v>
      </c>
      <c r="D5" s="6">
        <f t="shared" ref="D5:D36" si="0">C5*50</f>
        <v>2250</v>
      </c>
      <c r="E5" s="7"/>
    </row>
    <row r="6" customFormat="1" ht="20" customHeight="1" spans="1:5">
      <c r="A6" s="6" t="s">
        <v>11</v>
      </c>
      <c r="B6" s="6" t="s">
        <v>9</v>
      </c>
      <c r="C6" s="6">
        <v>140</v>
      </c>
      <c r="D6" s="6">
        <f t="shared" si="0"/>
        <v>7000</v>
      </c>
      <c r="E6" s="7"/>
    </row>
    <row r="7" customFormat="1" ht="20" customHeight="1" spans="1:5">
      <c r="A7" s="6" t="s">
        <v>12</v>
      </c>
      <c r="B7" s="6" t="s">
        <v>9</v>
      </c>
      <c r="C7" s="6">
        <v>75</v>
      </c>
      <c r="D7" s="6">
        <f t="shared" si="0"/>
        <v>3750</v>
      </c>
      <c r="E7" s="7"/>
    </row>
    <row r="8" customFormat="1" ht="20" customHeight="1" spans="1:5">
      <c r="A8" s="6" t="s">
        <v>13</v>
      </c>
      <c r="B8" s="6" t="s">
        <v>9</v>
      </c>
      <c r="C8" s="6">
        <v>64</v>
      </c>
      <c r="D8" s="6">
        <f t="shared" si="0"/>
        <v>3200</v>
      </c>
      <c r="E8" s="7"/>
    </row>
    <row r="9" customFormat="1" ht="20" customHeight="1" spans="1:5">
      <c r="A9" s="6" t="s">
        <v>14</v>
      </c>
      <c r="B9" s="6" t="s">
        <v>9</v>
      </c>
      <c r="C9" s="6">
        <v>64</v>
      </c>
      <c r="D9" s="6">
        <f t="shared" si="0"/>
        <v>3200</v>
      </c>
      <c r="E9" s="7"/>
    </row>
    <row r="10" customFormat="1" ht="20" customHeight="1" spans="1:5">
      <c r="A10" s="6" t="s">
        <v>15</v>
      </c>
      <c r="B10" s="6" t="s">
        <v>9</v>
      </c>
      <c r="C10" s="6">
        <v>118</v>
      </c>
      <c r="D10" s="6">
        <f t="shared" si="0"/>
        <v>5900</v>
      </c>
      <c r="E10" s="7"/>
    </row>
    <row r="11" customFormat="1" ht="20" customHeight="1" spans="1:5">
      <c r="A11" s="6" t="s">
        <v>16</v>
      </c>
      <c r="B11" s="6" t="s">
        <v>9</v>
      </c>
      <c r="C11" s="6">
        <v>123</v>
      </c>
      <c r="D11" s="6">
        <f t="shared" si="0"/>
        <v>6150</v>
      </c>
      <c r="E11" s="7"/>
    </row>
    <row r="12" customFormat="1" ht="20" customHeight="1" spans="1:5">
      <c r="A12" s="6" t="s">
        <v>17</v>
      </c>
      <c r="B12" s="6" t="s">
        <v>9</v>
      </c>
      <c r="C12" s="6">
        <v>51</v>
      </c>
      <c r="D12" s="6">
        <f t="shared" si="0"/>
        <v>2550</v>
      </c>
      <c r="E12" s="7"/>
    </row>
    <row r="13" customFormat="1" ht="20" customHeight="1" spans="1:5">
      <c r="A13" s="6" t="s">
        <v>18</v>
      </c>
      <c r="B13" s="6" t="s">
        <v>9</v>
      </c>
      <c r="C13" s="6">
        <v>55</v>
      </c>
      <c r="D13" s="6">
        <f t="shared" si="0"/>
        <v>2750</v>
      </c>
      <c r="E13" s="7"/>
    </row>
    <row r="14" customFormat="1" ht="20" customHeight="1" spans="1:5">
      <c r="A14" s="6" t="s">
        <v>19</v>
      </c>
      <c r="B14" s="6" t="s">
        <v>9</v>
      </c>
      <c r="C14" s="6">
        <v>87</v>
      </c>
      <c r="D14" s="6">
        <f t="shared" si="0"/>
        <v>4350</v>
      </c>
      <c r="E14" s="7"/>
    </row>
    <row r="15" customFormat="1" ht="20" customHeight="1" spans="1:5">
      <c r="A15" s="6" t="s">
        <v>20</v>
      </c>
      <c r="B15" s="6" t="s">
        <v>9</v>
      </c>
      <c r="C15" s="6">
        <v>113</v>
      </c>
      <c r="D15" s="6">
        <f t="shared" si="0"/>
        <v>5650</v>
      </c>
      <c r="E15" s="7"/>
    </row>
    <row r="16" customFormat="1" ht="20" customHeight="1" spans="1:5">
      <c r="A16" s="6" t="s">
        <v>21</v>
      </c>
      <c r="B16" s="6" t="s">
        <v>9</v>
      </c>
      <c r="C16" s="6">
        <v>151</v>
      </c>
      <c r="D16" s="6">
        <f t="shared" si="0"/>
        <v>7550</v>
      </c>
      <c r="E16" s="7"/>
    </row>
    <row r="17" customFormat="1" ht="20" customHeight="1" spans="1:5">
      <c r="A17" s="6" t="s">
        <v>22</v>
      </c>
      <c r="B17" s="6" t="s">
        <v>9</v>
      </c>
      <c r="C17" s="6">
        <v>95</v>
      </c>
      <c r="D17" s="6">
        <f t="shared" si="0"/>
        <v>4750</v>
      </c>
      <c r="E17" s="7"/>
    </row>
    <row r="18" customFormat="1" ht="20" customHeight="1" spans="1:5">
      <c r="A18" s="6" t="s">
        <v>23</v>
      </c>
      <c r="B18" s="6" t="s">
        <v>9</v>
      </c>
      <c r="C18" s="6">
        <v>75</v>
      </c>
      <c r="D18" s="6">
        <f t="shared" si="0"/>
        <v>3750</v>
      </c>
      <c r="E18" s="7"/>
    </row>
    <row r="19" customFormat="1" ht="20" customHeight="1" spans="1:5">
      <c r="A19" s="6" t="s">
        <v>24</v>
      </c>
      <c r="B19" s="6" t="s">
        <v>9</v>
      </c>
      <c r="C19" s="6">
        <v>94</v>
      </c>
      <c r="D19" s="6">
        <f t="shared" si="0"/>
        <v>4700</v>
      </c>
      <c r="E19" s="7"/>
    </row>
    <row r="20" customFormat="1" ht="20" customHeight="1" spans="1:5">
      <c r="A20" s="6" t="s">
        <v>25</v>
      </c>
      <c r="B20" s="6" t="s">
        <v>9</v>
      </c>
      <c r="C20" s="6">
        <v>20</v>
      </c>
      <c r="D20" s="6">
        <f t="shared" si="0"/>
        <v>1000</v>
      </c>
      <c r="E20" s="7"/>
    </row>
    <row r="21" customFormat="1" ht="20" customHeight="1" spans="1:5">
      <c r="A21" s="6" t="s">
        <v>26</v>
      </c>
      <c r="B21" s="6" t="s">
        <v>9</v>
      </c>
      <c r="C21" s="6">
        <v>60</v>
      </c>
      <c r="D21" s="6">
        <f t="shared" si="0"/>
        <v>3000</v>
      </c>
      <c r="E21" s="7"/>
    </row>
    <row r="22" customFormat="1" ht="20" customHeight="1" spans="1:5">
      <c r="A22" s="6" t="s">
        <v>27</v>
      </c>
      <c r="B22" s="6" t="s">
        <v>9</v>
      </c>
      <c r="C22" s="6">
        <v>63</v>
      </c>
      <c r="D22" s="6">
        <f t="shared" si="0"/>
        <v>3150</v>
      </c>
      <c r="E22" s="7"/>
    </row>
    <row r="23" customFormat="1" ht="20" customHeight="1" spans="1:5">
      <c r="A23" s="6" t="s">
        <v>28</v>
      </c>
      <c r="B23" s="6" t="s">
        <v>9</v>
      </c>
      <c r="C23" s="6">
        <v>71</v>
      </c>
      <c r="D23" s="6">
        <f t="shared" si="0"/>
        <v>3550</v>
      </c>
      <c r="E23" s="7"/>
    </row>
    <row r="24" customFormat="1" ht="20" customHeight="1" spans="1:5">
      <c r="A24" s="6" t="s">
        <v>29</v>
      </c>
      <c r="B24" s="6" t="s">
        <v>9</v>
      </c>
      <c r="C24" s="6">
        <v>7</v>
      </c>
      <c r="D24" s="6">
        <f t="shared" si="0"/>
        <v>350</v>
      </c>
      <c r="E24" s="7"/>
    </row>
    <row r="25" customFormat="1" ht="20" customHeight="1" spans="1:5">
      <c r="A25" s="6" t="s">
        <v>30</v>
      </c>
      <c r="B25" s="6" t="s">
        <v>9</v>
      </c>
      <c r="C25" s="6">
        <v>797.4</v>
      </c>
      <c r="D25" s="6">
        <f t="shared" si="0"/>
        <v>39870</v>
      </c>
      <c r="E25" s="7"/>
    </row>
    <row r="26" customFormat="1" ht="20" customHeight="1" spans="1:5">
      <c r="A26" s="6" t="s">
        <v>31</v>
      </c>
      <c r="B26" s="6" t="s">
        <v>32</v>
      </c>
      <c r="C26" s="6">
        <v>15</v>
      </c>
      <c r="D26" s="6">
        <f t="shared" si="0"/>
        <v>750</v>
      </c>
      <c r="E26" s="7"/>
    </row>
    <row r="27" customFormat="1" ht="20" customHeight="1" spans="1:5">
      <c r="A27" s="6" t="s">
        <v>33</v>
      </c>
      <c r="B27" s="6" t="s">
        <v>34</v>
      </c>
      <c r="C27" s="6">
        <v>75</v>
      </c>
      <c r="D27" s="6">
        <f t="shared" si="0"/>
        <v>3750</v>
      </c>
      <c r="E27" s="7"/>
    </row>
    <row r="28" customFormat="1" ht="20" customHeight="1" spans="1:5">
      <c r="A28" s="6" t="s">
        <v>35</v>
      </c>
      <c r="B28" s="6" t="s">
        <v>36</v>
      </c>
      <c r="C28" s="6">
        <v>80</v>
      </c>
      <c r="D28" s="6">
        <f t="shared" si="0"/>
        <v>4000</v>
      </c>
      <c r="E28" s="7"/>
    </row>
    <row r="29" customFormat="1" ht="20" customHeight="1" spans="1:5">
      <c r="A29" s="6" t="s">
        <v>37</v>
      </c>
      <c r="B29" s="6" t="s">
        <v>36</v>
      </c>
      <c r="C29" s="6">
        <v>35</v>
      </c>
      <c r="D29" s="6">
        <f t="shared" si="0"/>
        <v>1750</v>
      </c>
      <c r="E29" s="7"/>
    </row>
    <row r="30" customFormat="1" ht="20" customHeight="1" spans="1:5">
      <c r="A30" s="6" t="s">
        <v>38</v>
      </c>
      <c r="B30" s="6" t="s">
        <v>39</v>
      </c>
      <c r="C30" s="6">
        <v>82.5</v>
      </c>
      <c r="D30" s="6">
        <f t="shared" si="0"/>
        <v>4125</v>
      </c>
      <c r="E30" s="7"/>
    </row>
    <row r="31" customFormat="1" ht="20" customHeight="1" spans="1:5">
      <c r="A31" s="6" t="s">
        <v>40</v>
      </c>
      <c r="B31" s="6" t="s">
        <v>39</v>
      </c>
      <c r="C31" s="6">
        <v>45</v>
      </c>
      <c r="D31" s="6">
        <f t="shared" si="0"/>
        <v>2250</v>
      </c>
      <c r="E31" s="7"/>
    </row>
    <row r="32" customFormat="1" ht="20" customHeight="1" spans="1:5">
      <c r="A32" s="6" t="s">
        <v>41</v>
      </c>
      <c r="B32" s="6" t="s">
        <v>39</v>
      </c>
      <c r="C32" s="6">
        <v>42.5</v>
      </c>
      <c r="D32" s="6">
        <f t="shared" si="0"/>
        <v>2125</v>
      </c>
      <c r="E32" s="7"/>
    </row>
    <row r="33" customFormat="1" ht="20" customHeight="1" spans="1:5">
      <c r="A33" s="6" t="s">
        <v>42</v>
      </c>
      <c r="B33" s="6" t="s">
        <v>43</v>
      </c>
      <c r="C33" s="6">
        <v>100</v>
      </c>
      <c r="D33" s="6">
        <f t="shared" si="0"/>
        <v>5000</v>
      </c>
      <c r="E33" s="7"/>
    </row>
    <row r="34" customFormat="1" ht="20" customHeight="1" spans="1:5">
      <c r="A34" s="6" t="s">
        <v>44</v>
      </c>
      <c r="B34" s="6" t="s">
        <v>45</v>
      </c>
      <c r="C34" s="6">
        <v>60</v>
      </c>
      <c r="D34" s="6">
        <f t="shared" si="0"/>
        <v>3000</v>
      </c>
      <c r="E34" s="7"/>
    </row>
    <row r="35" customFormat="1" ht="20" customHeight="1" spans="1:5">
      <c r="A35" s="6" t="s">
        <v>46</v>
      </c>
      <c r="B35" s="6" t="s">
        <v>47</v>
      </c>
      <c r="C35" s="6">
        <v>17</v>
      </c>
      <c r="D35" s="6">
        <f t="shared" si="0"/>
        <v>850</v>
      </c>
      <c r="E35" s="7"/>
    </row>
    <row r="36" customFormat="1" ht="20" customHeight="1" spans="1:5">
      <c r="A36" s="6" t="s">
        <v>31</v>
      </c>
      <c r="B36" s="6" t="s">
        <v>47</v>
      </c>
      <c r="C36" s="6">
        <v>35</v>
      </c>
      <c r="D36" s="6">
        <f t="shared" si="0"/>
        <v>1750</v>
      </c>
      <c r="E36" s="7"/>
    </row>
    <row r="37" customFormat="1" ht="20" customHeight="1" spans="1:5">
      <c r="A37" s="6" t="s">
        <v>48</v>
      </c>
      <c r="B37" s="6" t="s">
        <v>49</v>
      </c>
      <c r="C37" s="6">
        <v>300</v>
      </c>
      <c r="D37" s="6">
        <f t="shared" ref="D37:D68" si="1">C37*50</f>
        <v>15000</v>
      </c>
      <c r="E37" s="7"/>
    </row>
    <row r="38" customFormat="1" ht="20" customHeight="1" spans="1:5">
      <c r="A38" s="6" t="s">
        <v>30</v>
      </c>
      <c r="B38" s="6" t="s">
        <v>50</v>
      </c>
      <c r="C38" s="6">
        <v>444</v>
      </c>
      <c r="D38" s="6">
        <f t="shared" si="1"/>
        <v>22200</v>
      </c>
      <c r="E38" s="7"/>
    </row>
    <row r="39" customFormat="1" ht="20" customHeight="1" spans="1:5">
      <c r="A39" s="6" t="s">
        <v>51</v>
      </c>
      <c r="B39" s="6" t="s">
        <v>52</v>
      </c>
      <c r="C39" s="6">
        <v>76</v>
      </c>
      <c r="D39" s="6">
        <f t="shared" si="1"/>
        <v>3800</v>
      </c>
      <c r="E39" s="7"/>
    </row>
    <row r="40" customFormat="1" ht="20" customHeight="1" spans="1:5">
      <c r="A40" s="6" t="s">
        <v>53</v>
      </c>
      <c r="B40" s="6" t="s">
        <v>54</v>
      </c>
      <c r="C40" s="6">
        <v>41.5</v>
      </c>
      <c r="D40" s="6">
        <f t="shared" si="1"/>
        <v>2075</v>
      </c>
      <c r="E40" s="7"/>
    </row>
    <row r="41" customFormat="1" ht="20" customHeight="1" spans="1:5">
      <c r="A41" s="6" t="s">
        <v>55</v>
      </c>
      <c r="B41" s="6" t="s">
        <v>56</v>
      </c>
      <c r="C41" s="6">
        <v>30</v>
      </c>
      <c r="D41" s="6">
        <f t="shared" si="1"/>
        <v>1500</v>
      </c>
      <c r="E41" s="7"/>
    </row>
    <row r="42" customFormat="1" ht="20" customHeight="1" spans="1:5">
      <c r="A42" s="6" t="s">
        <v>57</v>
      </c>
      <c r="B42" s="6" t="s">
        <v>58</v>
      </c>
      <c r="C42" s="6">
        <v>29.5</v>
      </c>
      <c r="D42" s="6">
        <f t="shared" si="1"/>
        <v>1475</v>
      </c>
      <c r="E42" s="7"/>
    </row>
    <row r="43" customFormat="1" ht="20" customHeight="1" spans="1:5">
      <c r="A43" s="6" t="s">
        <v>59</v>
      </c>
      <c r="B43" s="6" t="s">
        <v>58</v>
      </c>
      <c r="C43" s="6">
        <v>17</v>
      </c>
      <c r="D43" s="6">
        <f t="shared" si="1"/>
        <v>850</v>
      </c>
      <c r="E43" s="7"/>
    </row>
    <row r="44" customFormat="1" ht="20" customHeight="1" spans="1:5">
      <c r="A44" s="6" t="s">
        <v>30</v>
      </c>
      <c r="B44" s="6" t="s">
        <v>60</v>
      </c>
      <c r="C44" s="6">
        <v>178.9</v>
      </c>
      <c r="D44" s="6">
        <f t="shared" si="1"/>
        <v>8945</v>
      </c>
      <c r="E44" s="7"/>
    </row>
    <row r="45" customFormat="1" ht="20" customHeight="1" spans="1:5">
      <c r="A45" s="6" t="s">
        <v>61</v>
      </c>
      <c r="B45" s="6" t="s">
        <v>62</v>
      </c>
      <c r="C45" s="6">
        <v>60</v>
      </c>
      <c r="D45" s="6">
        <f t="shared" si="1"/>
        <v>3000</v>
      </c>
      <c r="E45" s="7"/>
    </row>
    <row r="46" customFormat="1" ht="20" customHeight="1" spans="1:5">
      <c r="A46" s="6" t="s">
        <v>63</v>
      </c>
      <c r="B46" s="6" t="s">
        <v>62</v>
      </c>
      <c r="C46" s="6">
        <v>80</v>
      </c>
      <c r="D46" s="6">
        <f t="shared" si="1"/>
        <v>4000</v>
      </c>
      <c r="E46" s="7"/>
    </row>
    <row r="47" customFormat="1" ht="20" customHeight="1" spans="1:5">
      <c r="A47" s="6" t="s">
        <v>64</v>
      </c>
      <c r="B47" s="6" t="s">
        <v>62</v>
      </c>
      <c r="C47" s="6">
        <v>70</v>
      </c>
      <c r="D47" s="6">
        <f t="shared" si="1"/>
        <v>3500</v>
      </c>
      <c r="E47" s="7"/>
    </row>
    <row r="48" customFormat="1" ht="20" customHeight="1" spans="1:5">
      <c r="A48" s="6" t="s">
        <v>65</v>
      </c>
      <c r="B48" s="6" t="s">
        <v>62</v>
      </c>
      <c r="C48" s="6">
        <v>25</v>
      </c>
      <c r="D48" s="6">
        <f t="shared" si="1"/>
        <v>1250</v>
      </c>
      <c r="E48" s="7"/>
    </row>
    <row r="49" customFormat="1" ht="20" customHeight="1" spans="1:5">
      <c r="A49" s="6" t="s">
        <v>66</v>
      </c>
      <c r="B49" s="6" t="s">
        <v>62</v>
      </c>
      <c r="C49" s="6">
        <v>135</v>
      </c>
      <c r="D49" s="6">
        <f t="shared" si="1"/>
        <v>6750</v>
      </c>
      <c r="E49" s="7"/>
    </row>
    <row r="50" customFormat="1" ht="20" customHeight="1" spans="1:5">
      <c r="A50" s="6" t="s">
        <v>67</v>
      </c>
      <c r="B50" s="6" t="s">
        <v>62</v>
      </c>
      <c r="C50" s="6">
        <v>47</v>
      </c>
      <c r="D50" s="6">
        <f t="shared" si="1"/>
        <v>2350</v>
      </c>
      <c r="E50" s="7"/>
    </row>
    <row r="51" customFormat="1" ht="20" customHeight="1" spans="1:5">
      <c r="A51" s="6" t="s">
        <v>68</v>
      </c>
      <c r="B51" s="6" t="s">
        <v>62</v>
      </c>
      <c r="C51" s="6">
        <v>135</v>
      </c>
      <c r="D51" s="6">
        <f t="shared" si="1"/>
        <v>6750</v>
      </c>
      <c r="E51" s="7"/>
    </row>
    <row r="52" customFormat="1" ht="20" customHeight="1" spans="1:5">
      <c r="A52" s="6" t="s">
        <v>69</v>
      </c>
      <c r="B52" s="6" t="s">
        <v>62</v>
      </c>
      <c r="C52" s="6">
        <v>100</v>
      </c>
      <c r="D52" s="6">
        <f t="shared" si="1"/>
        <v>5000</v>
      </c>
      <c r="E52" s="7"/>
    </row>
    <row r="53" customFormat="1" ht="20" customHeight="1" spans="1:5">
      <c r="A53" s="6" t="s">
        <v>10</v>
      </c>
      <c r="B53" s="6" t="s">
        <v>62</v>
      </c>
      <c r="C53" s="6">
        <v>50</v>
      </c>
      <c r="D53" s="6">
        <f t="shared" si="1"/>
        <v>2500</v>
      </c>
      <c r="E53" s="7"/>
    </row>
    <row r="54" customFormat="1" ht="20" customHeight="1" spans="1:5">
      <c r="A54" s="6" t="s">
        <v>70</v>
      </c>
      <c r="B54" s="6" t="s">
        <v>62</v>
      </c>
      <c r="C54" s="6">
        <v>80</v>
      </c>
      <c r="D54" s="6">
        <f t="shared" si="1"/>
        <v>4000</v>
      </c>
      <c r="E54" s="7"/>
    </row>
    <row r="55" customFormat="1" ht="20" customHeight="1" spans="1:5">
      <c r="A55" s="6" t="s">
        <v>71</v>
      </c>
      <c r="B55" s="6" t="s">
        <v>62</v>
      </c>
      <c r="C55" s="6">
        <v>85</v>
      </c>
      <c r="D55" s="6">
        <f t="shared" si="1"/>
        <v>4250</v>
      </c>
      <c r="E55" s="7"/>
    </row>
    <row r="56" customFormat="1" ht="20" customHeight="1" spans="1:5">
      <c r="A56" s="6" t="s">
        <v>72</v>
      </c>
      <c r="B56" s="6" t="s">
        <v>62</v>
      </c>
      <c r="C56" s="6">
        <v>52</v>
      </c>
      <c r="D56" s="6">
        <f t="shared" si="1"/>
        <v>2600</v>
      </c>
      <c r="E56" s="7"/>
    </row>
    <row r="57" customFormat="1" ht="20" customHeight="1" spans="1:5">
      <c r="A57" s="6" t="s">
        <v>73</v>
      </c>
      <c r="B57" s="6" t="s">
        <v>62</v>
      </c>
      <c r="C57" s="6">
        <v>72</v>
      </c>
      <c r="D57" s="6">
        <f t="shared" si="1"/>
        <v>3600</v>
      </c>
      <c r="E57" s="7"/>
    </row>
    <row r="58" customFormat="1" ht="20" customHeight="1" spans="1:5">
      <c r="A58" s="6" t="s">
        <v>74</v>
      </c>
      <c r="B58" s="6" t="s">
        <v>62</v>
      </c>
      <c r="C58" s="6">
        <v>74</v>
      </c>
      <c r="D58" s="6">
        <f t="shared" si="1"/>
        <v>3700</v>
      </c>
      <c r="E58" s="7"/>
    </row>
    <row r="59" customFormat="1" ht="20" customHeight="1" spans="1:5">
      <c r="A59" s="6" t="s">
        <v>75</v>
      </c>
      <c r="B59" s="6" t="s">
        <v>62</v>
      </c>
      <c r="C59" s="6">
        <v>21</v>
      </c>
      <c r="D59" s="6">
        <f t="shared" si="1"/>
        <v>1050</v>
      </c>
      <c r="E59" s="7"/>
    </row>
    <row r="60" customFormat="1" ht="20" customHeight="1" spans="1:5">
      <c r="A60" s="6" t="s">
        <v>76</v>
      </c>
      <c r="B60" s="6" t="s">
        <v>62</v>
      </c>
      <c r="C60" s="6">
        <v>80</v>
      </c>
      <c r="D60" s="6">
        <f t="shared" si="1"/>
        <v>4000</v>
      </c>
      <c r="E60" s="7"/>
    </row>
    <row r="61" customFormat="1" ht="20" customHeight="1" spans="1:5">
      <c r="A61" s="6" t="s">
        <v>48</v>
      </c>
      <c r="B61" s="6" t="s">
        <v>62</v>
      </c>
      <c r="C61" s="6">
        <v>1515</v>
      </c>
      <c r="D61" s="6">
        <f t="shared" si="1"/>
        <v>75750</v>
      </c>
      <c r="E61" s="7"/>
    </row>
    <row r="62" customFormat="1" ht="20" customHeight="1" spans="1:5">
      <c r="A62" s="6" t="s">
        <v>77</v>
      </c>
      <c r="B62" s="6" t="s">
        <v>78</v>
      </c>
      <c r="C62" s="6">
        <v>176</v>
      </c>
      <c r="D62" s="6">
        <f t="shared" si="1"/>
        <v>8800</v>
      </c>
      <c r="E62" s="7"/>
    </row>
    <row r="63" customFormat="1" ht="20" customHeight="1" spans="1:5">
      <c r="A63" s="6" t="s">
        <v>79</v>
      </c>
      <c r="B63" s="6" t="s">
        <v>80</v>
      </c>
      <c r="C63" s="6">
        <v>165</v>
      </c>
      <c r="D63" s="6">
        <f t="shared" si="1"/>
        <v>8250</v>
      </c>
      <c r="E63" s="7"/>
    </row>
    <row r="64" customFormat="1" ht="20" customHeight="1" spans="1:5">
      <c r="A64" s="6" t="s">
        <v>81</v>
      </c>
      <c r="B64" s="6" t="s">
        <v>82</v>
      </c>
      <c r="C64" s="6">
        <v>120</v>
      </c>
      <c r="D64" s="6">
        <f t="shared" si="1"/>
        <v>6000</v>
      </c>
      <c r="E64" s="7"/>
    </row>
    <row r="65" customFormat="1" ht="20" customHeight="1" spans="1:5">
      <c r="A65" s="6" t="s">
        <v>83</v>
      </c>
      <c r="B65" s="6" t="s">
        <v>82</v>
      </c>
      <c r="C65" s="6">
        <v>15</v>
      </c>
      <c r="D65" s="6">
        <f t="shared" si="1"/>
        <v>750</v>
      </c>
      <c r="E65" s="7"/>
    </row>
    <row r="66" customFormat="1" ht="20" customHeight="1" spans="1:5">
      <c r="A66" s="6" t="s">
        <v>84</v>
      </c>
      <c r="B66" s="6" t="s">
        <v>85</v>
      </c>
      <c r="C66" s="6">
        <v>60</v>
      </c>
      <c r="D66" s="6">
        <f t="shared" si="1"/>
        <v>3000</v>
      </c>
      <c r="E66" s="7"/>
    </row>
    <row r="67" customFormat="1" ht="19" customHeight="1" spans="1:5">
      <c r="A67" s="8" t="s">
        <v>86</v>
      </c>
      <c r="B67" s="9"/>
      <c r="C67" s="10">
        <f>SUM(C4:C66)</f>
        <v>7345.3</v>
      </c>
      <c r="D67" s="10">
        <f t="shared" si="1"/>
        <v>367265</v>
      </c>
      <c r="E67" s="11"/>
    </row>
    <row r="68" customFormat="1" ht="20" customHeight="1" spans="1:5">
      <c r="A68" s="6" t="s">
        <v>87</v>
      </c>
      <c r="B68" s="6" t="s">
        <v>88</v>
      </c>
      <c r="C68" s="6">
        <v>738.8</v>
      </c>
      <c r="D68" s="6">
        <f t="shared" si="1"/>
        <v>36940</v>
      </c>
      <c r="E68" s="7"/>
    </row>
    <row r="69" customFormat="1" ht="20" customHeight="1" spans="1:5">
      <c r="A69" s="6" t="s">
        <v>89</v>
      </c>
      <c r="B69" s="6" t="s">
        <v>90</v>
      </c>
      <c r="C69" s="6">
        <v>42</v>
      </c>
      <c r="D69" s="6">
        <f t="shared" ref="D69:D120" si="2">C69*50</f>
        <v>2100</v>
      </c>
      <c r="E69" s="7"/>
    </row>
    <row r="70" customFormat="1" ht="20" customHeight="1" spans="1:5">
      <c r="A70" s="6" t="s">
        <v>91</v>
      </c>
      <c r="B70" s="6" t="s">
        <v>90</v>
      </c>
      <c r="C70" s="6">
        <v>163</v>
      </c>
      <c r="D70" s="6">
        <f t="shared" si="2"/>
        <v>8150</v>
      </c>
      <c r="E70" s="7"/>
    </row>
    <row r="71" customFormat="1" ht="20" customHeight="1" spans="1:5">
      <c r="A71" s="6" t="s">
        <v>92</v>
      </c>
      <c r="B71" s="6" t="s">
        <v>90</v>
      </c>
      <c r="C71" s="6">
        <v>318.5</v>
      </c>
      <c r="D71" s="6">
        <f t="shared" si="2"/>
        <v>15925</v>
      </c>
      <c r="E71" s="7"/>
    </row>
    <row r="72" customFormat="1" ht="20" customHeight="1" spans="1:5">
      <c r="A72" s="6" t="s">
        <v>93</v>
      </c>
      <c r="B72" s="6" t="s">
        <v>90</v>
      </c>
      <c r="C72" s="6">
        <v>309</v>
      </c>
      <c r="D72" s="6">
        <f t="shared" si="2"/>
        <v>15450</v>
      </c>
      <c r="E72" s="7"/>
    </row>
    <row r="73" customFormat="1" ht="20" customHeight="1" spans="1:5">
      <c r="A73" s="6" t="s">
        <v>94</v>
      </c>
      <c r="B73" s="6" t="s">
        <v>90</v>
      </c>
      <c r="C73" s="6">
        <v>94</v>
      </c>
      <c r="D73" s="6">
        <f t="shared" si="2"/>
        <v>4700</v>
      </c>
      <c r="E73" s="7"/>
    </row>
    <row r="74" customFormat="1" ht="20" customHeight="1" spans="1:5">
      <c r="A74" s="6" t="s">
        <v>95</v>
      </c>
      <c r="B74" s="6" t="s">
        <v>96</v>
      </c>
      <c r="C74" s="6">
        <v>264.22</v>
      </c>
      <c r="D74" s="6">
        <f t="shared" si="2"/>
        <v>13211</v>
      </c>
      <c r="E74" s="7"/>
    </row>
    <row r="75" customFormat="1" ht="20" customHeight="1" spans="1:5">
      <c r="A75" s="6" t="s">
        <v>97</v>
      </c>
      <c r="B75" s="6" t="s">
        <v>96</v>
      </c>
      <c r="C75" s="6">
        <v>127</v>
      </c>
      <c r="D75" s="6">
        <f t="shared" si="2"/>
        <v>6350</v>
      </c>
      <c r="E75" s="7"/>
    </row>
    <row r="76" customFormat="1" ht="20" customHeight="1" spans="1:5">
      <c r="A76" s="6" t="s">
        <v>97</v>
      </c>
      <c r="B76" s="6" t="s">
        <v>98</v>
      </c>
      <c r="C76" s="6">
        <v>212</v>
      </c>
      <c r="D76" s="6">
        <f t="shared" si="2"/>
        <v>10600</v>
      </c>
      <c r="E76" s="7"/>
    </row>
    <row r="77" customFormat="1" ht="20" customHeight="1" spans="1:5">
      <c r="A77" s="6" t="s">
        <v>99</v>
      </c>
      <c r="B77" s="6" t="s">
        <v>98</v>
      </c>
      <c r="C77" s="6">
        <v>71</v>
      </c>
      <c r="D77" s="6">
        <f t="shared" si="2"/>
        <v>3550</v>
      </c>
      <c r="E77" s="7"/>
    </row>
    <row r="78" customFormat="1" ht="20" customHeight="1" spans="1:5">
      <c r="A78" s="6" t="s">
        <v>100</v>
      </c>
      <c r="B78" s="6" t="s">
        <v>98</v>
      </c>
      <c r="C78" s="6">
        <v>53</v>
      </c>
      <c r="D78" s="6">
        <f t="shared" si="2"/>
        <v>2650</v>
      </c>
      <c r="E78" s="7"/>
    </row>
    <row r="79" customFormat="1" ht="20" customHeight="1" spans="1:5">
      <c r="A79" s="6" t="s">
        <v>101</v>
      </c>
      <c r="B79" s="6" t="s">
        <v>98</v>
      </c>
      <c r="C79" s="6">
        <v>35</v>
      </c>
      <c r="D79" s="6">
        <f t="shared" si="2"/>
        <v>1750</v>
      </c>
      <c r="E79" s="7"/>
    </row>
    <row r="80" customFormat="1" ht="20" customHeight="1" spans="1:5">
      <c r="A80" s="6" t="s">
        <v>102</v>
      </c>
      <c r="B80" s="6" t="s">
        <v>98</v>
      </c>
      <c r="C80" s="6">
        <v>49</v>
      </c>
      <c r="D80" s="6">
        <f t="shared" si="2"/>
        <v>2450</v>
      </c>
      <c r="E80" s="7"/>
    </row>
    <row r="81" customFormat="1" ht="20" customHeight="1" spans="1:5">
      <c r="A81" s="6" t="s">
        <v>103</v>
      </c>
      <c r="B81" s="6" t="s">
        <v>98</v>
      </c>
      <c r="C81" s="6">
        <v>48</v>
      </c>
      <c r="D81" s="6">
        <f t="shared" si="2"/>
        <v>2400</v>
      </c>
      <c r="E81" s="7"/>
    </row>
    <row r="82" customFormat="1" ht="20" customHeight="1" spans="1:5">
      <c r="A82" s="6" t="s">
        <v>104</v>
      </c>
      <c r="B82" s="6" t="s">
        <v>98</v>
      </c>
      <c r="C82" s="6">
        <v>105</v>
      </c>
      <c r="D82" s="6">
        <f t="shared" si="2"/>
        <v>5250</v>
      </c>
      <c r="E82" s="7"/>
    </row>
    <row r="83" customFormat="1" ht="20" customHeight="1" spans="1:5">
      <c r="A83" s="6" t="s">
        <v>105</v>
      </c>
      <c r="B83" s="6" t="s">
        <v>106</v>
      </c>
      <c r="C83" s="6">
        <v>367</v>
      </c>
      <c r="D83" s="6">
        <f t="shared" si="2"/>
        <v>18350</v>
      </c>
      <c r="E83" s="7"/>
    </row>
    <row r="84" customFormat="1" ht="20" customHeight="1" spans="1:5">
      <c r="A84" s="6" t="s">
        <v>107</v>
      </c>
      <c r="B84" s="6" t="s">
        <v>106</v>
      </c>
      <c r="C84" s="6">
        <v>182</v>
      </c>
      <c r="D84" s="6">
        <f t="shared" si="2"/>
        <v>9100</v>
      </c>
      <c r="E84" s="7"/>
    </row>
    <row r="85" customFormat="1" ht="20" customHeight="1" spans="1:5">
      <c r="A85" s="6" t="s">
        <v>94</v>
      </c>
      <c r="B85" s="6" t="s">
        <v>106</v>
      </c>
      <c r="C85" s="6">
        <v>181</v>
      </c>
      <c r="D85" s="6">
        <f t="shared" si="2"/>
        <v>9050</v>
      </c>
      <c r="E85" s="7"/>
    </row>
    <row r="86" customFormat="1" ht="20" customHeight="1" spans="1:5">
      <c r="A86" s="6" t="s">
        <v>108</v>
      </c>
      <c r="B86" s="6" t="s">
        <v>106</v>
      </c>
      <c r="C86" s="6">
        <v>233</v>
      </c>
      <c r="D86" s="6">
        <f t="shared" si="2"/>
        <v>11650</v>
      </c>
      <c r="E86" s="7"/>
    </row>
    <row r="87" customFormat="1" ht="20" customHeight="1" spans="1:5">
      <c r="A87" s="6" t="s">
        <v>109</v>
      </c>
      <c r="B87" s="6" t="s">
        <v>106</v>
      </c>
      <c r="C87" s="6">
        <v>121</v>
      </c>
      <c r="D87" s="6">
        <f t="shared" si="2"/>
        <v>6050</v>
      </c>
      <c r="E87" s="7"/>
    </row>
    <row r="88" customFormat="1" ht="20" customHeight="1" spans="1:5">
      <c r="A88" s="6" t="s">
        <v>110</v>
      </c>
      <c r="B88" s="6" t="s">
        <v>111</v>
      </c>
      <c r="C88" s="6">
        <v>36.5</v>
      </c>
      <c r="D88" s="6">
        <f t="shared" si="2"/>
        <v>1825</v>
      </c>
      <c r="E88" s="7"/>
    </row>
    <row r="89" customFormat="1" ht="20" customHeight="1" spans="1:5">
      <c r="A89" s="6" t="s">
        <v>94</v>
      </c>
      <c r="B89" s="6" t="s">
        <v>112</v>
      </c>
      <c r="C89" s="6">
        <v>77.22</v>
      </c>
      <c r="D89" s="6">
        <f t="shared" si="2"/>
        <v>3861</v>
      </c>
      <c r="E89" s="7"/>
    </row>
    <row r="90" customFormat="1" ht="20" customHeight="1" spans="1:5">
      <c r="A90" s="6" t="s">
        <v>113</v>
      </c>
      <c r="B90" s="6" t="s">
        <v>114</v>
      </c>
      <c r="C90" s="6">
        <v>470</v>
      </c>
      <c r="D90" s="6">
        <f t="shared" si="2"/>
        <v>23500</v>
      </c>
      <c r="E90" s="7"/>
    </row>
    <row r="91" customFormat="1" ht="20" customHeight="1" spans="1:5">
      <c r="A91" s="6" t="s">
        <v>115</v>
      </c>
      <c r="B91" s="6" t="s">
        <v>114</v>
      </c>
      <c r="C91" s="6">
        <v>400</v>
      </c>
      <c r="D91" s="6">
        <f t="shared" si="2"/>
        <v>20000</v>
      </c>
      <c r="E91" s="7"/>
    </row>
    <row r="92" customFormat="1" ht="20" customHeight="1" spans="1:5">
      <c r="A92" s="6" t="s">
        <v>116</v>
      </c>
      <c r="B92" s="6" t="s">
        <v>114</v>
      </c>
      <c r="C92" s="6">
        <v>438</v>
      </c>
      <c r="D92" s="6">
        <f t="shared" si="2"/>
        <v>21900</v>
      </c>
      <c r="E92" s="7"/>
    </row>
    <row r="93" customFormat="1" ht="20" customHeight="1" spans="1:5">
      <c r="A93" s="6" t="s">
        <v>92</v>
      </c>
      <c r="B93" s="6" t="s">
        <v>117</v>
      </c>
      <c r="C93" s="6">
        <v>536.08</v>
      </c>
      <c r="D93" s="6">
        <f t="shared" si="2"/>
        <v>26804</v>
      </c>
      <c r="E93" s="7"/>
    </row>
    <row r="94" customFormat="1" ht="20" customHeight="1" spans="1:5">
      <c r="A94" s="6" t="s">
        <v>118</v>
      </c>
      <c r="B94" s="6" t="s">
        <v>117</v>
      </c>
      <c r="C94" s="6">
        <v>109.88</v>
      </c>
      <c r="D94" s="6">
        <f t="shared" si="2"/>
        <v>5494</v>
      </c>
      <c r="E94" s="7"/>
    </row>
    <row r="95" customFormat="1" ht="20" customHeight="1" spans="1:5">
      <c r="A95" s="6" t="s">
        <v>119</v>
      </c>
      <c r="B95" s="6" t="s">
        <v>120</v>
      </c>
      <c r="C95" s="6">
        <v>130</v>
      </c>
      <c r="D95" s="6">
        <f t="shared" si="2"/>
        <v>6500</v>
      </c>
      <c r="E95" s="7"/>
    </row>
    <row r="96" customFormat="1" ht="20" customHeight="1" spans="1:5">
      <c r="A96" s="6" t="s">
        <v>121</v>
      </c>
      <c r="B96" s="6" t="s">
        <v>120</v>
      </c>
      <c r="C96" s="6">
        <v>74.5</v>
      </c>
      <c r="D96" s="6">
        <f t="shared" si="2"/>
        <v>3725</v>
      </c>
      <c r="E96" s="7"/>
    </row>
    <row r="97" customFormat="1" ht="20" customHeight="1" spans="1:5">
      <c r="A97" s="6" t="s">
        <v>122</v>
      </c>
      <c r="B97" s="6" t="s">
        <v>120</v>
      </c>
      <c r="C97" s="6">
        <v>42</v>
      </c>
      <c r="D97" s="6">
        <f t="shared" si="2"/>
        <v>2100</v>
      </c>
      <c r="E97" s="7"/>
    </row>
    <row r="98" customFormat="1" ht="20" customHeight="1" spans="1:5">
      <c r="A98" s="6" t="s">
        <v>123</v>
      </c>
      <c r="B98" s="6" t="s">
        <v>124</v>
      </c>
      <c r="C98" s="6">
        <v>109</v>
      </c>
      <c r="D98" s="6">
        <f t="shared" si="2"/>
        <v>5450</v>
      </c>
      <c r="E98" s="7"/>
    </row>
    <row r="99" customFormat="1" ht="20" customHeight="1" spans="1:5">
      <c r="A99" s="6" t="s">
        <v>121</v>
      </c>
      <c r="B99" s="6" t="s">
        <v>124</v>
      </c>
      <c r="C99" s="6">
        <v>104</v>
      </c>
      <c r="D99" s="6">
        <f t="shared" si="2"/>
        <v>5200</v>
      </c>
      <c r="E99" s="7"/>
    </row>
    <row r="100" customFormat="1" ht="20" customHeight="1" spans="1:5">
      <c r="A100" s="6" t="s">
        <v>125</v>
      </c>
      <c r="B100" s="6" t="s">
        <v>126</v>
      </c>
      <c r="C100" s="6">
        <v>132</v>
      </c>
      <c r="D100" s="6">
        <f t="shared" si="2"/>
        <v>6600</v>
      </c>
      <c r="E100" s="12"/>
    </row>
    <row r="101" customFormat="1" ht="20" customHeight="1" spans="1:5">
      <c r="A101" s="6" t="s">
        <v>127</v>
      </c>
      <c r="B101" s="6" t="s">
        <v>126</v>
      </c>
      <c r="C101" s="6">
        <v>166</v>
      </c>
      <c r="D101" s="6">
        <f t="shared" si="2"/>
        <v>8300</v>
      </c>
      <c r="E101" s="12"/>
    </row>
    <row r="102" customFormat="1" ht="20" customHeight="1" spans="1:5">
      <c r="A102" s="6" t="s">
        <v>128</v>
      </c>
      <c r="B102" s="6" t="s">
        <v>126</v>
      </c>
      <c r="C102" s="6">
        <v>118</v>
      </c>
      <c r="D102" s="6">
        <f t="shared" si="2"/>
        <v>5900</v>
      </c>
      <c r="E102" s="12"/>
    </row>
    <row r="103" customFormat="1" ht="20" customHeight="1" spans="1:5">
      <c r="A103" s="6" t="s">
        <v>129</v>
      </c>
      <c r="B103" s="6" t="s">
        <v>126</v>
      </c>
      <c r="C103" s="6">
        <v>125</v>
      </c>
      <c r="D103" s="6">
        <f t="shared" si="2"/>
        <v>6250</v>
      </c>
      <c r="E103" s="12"/>
    </row>
    <row r="104" customFormat="1" ht="20" customHeight="1" spans="1:5">
      <c r="A104" s="6" t="s">
        <v>130</v>
      </c>
      <c r="B104" s="6" t="s">
        <v>126</v>
      </c>
      <c r="C104" s="6">
        <v>62</v>
      </c>
      <c r="D104" s="6">
        <f t="shared" si="2"/>
        <v>3100</v>
      </c>
      <c r="E104" s="12"/>
    </row>
    <row r="105" customFormat="1" ht="20" customHeight="1" spans="1:5">
      <c r="A105" s="6" t="s">
        <v>131</v>
      </c>
      <c r="B105" s="6" t="s">
        <v>126</v>
      </c>
      <c r="C105" s="6">
        <v>122</v>
      </c>
      <c r="D105" s="6">
        <f t="shared" si="2"/>
        <v>6100</v>
      </c>
      <c r="E105" s="12"/>
    </row>
    <row r="106" customFormat="1" ht="20" customHeight="1" spans="1:5">
      <c r="A106" s="6" t="s">
        <v>132</v>
      </c>
      <c r="B106" s="6" t="s">
        <v>126</v>
      </c>
      <c r="C106" s="6">
        <v>85</v>
      </c>
      <c r="D106" s="6">
        <f t="shared" si="2"/>
        <v>4250</v>
      </c>
      <c r="E106" s="12"/>
    </row>
    <row r="107" customFormat="1" ht="20" customHeight="1" spans="1:5">
      <c r="A107" s="6" t="s">
        <v>133</v>
      </c>
      <c r="B107" s="6" t="s">
        <v>126</v>
      </c>
      <c r="C107" s="6">
        <v>153</v>
      </c>
      <c r="D107" s="6">
        <f t="shared" si="2"/>
        <v>7650</v>
      </c>
      <c r="E107" s="12"/>
    </row>
    <row r="108" customFormat="1" ht="20" customHeight="1" spans="1:5">
      <c r="A108" s="6" t="s">
        <v>134</v>
      </c>
      <c r="B108" s="6" t="s">
        <v>126</v>
      </c>
      <c r="C108" s="6">
        <v>70</v>
      </c>
      <c r="D108" s="6">
        <f t="shared" si="2"/>
        <v>3500</v>
      </c>
      <c r="E108" s="12"/>
    </row>
    <row r="109" customFormat="1" ht="20" customHeight="1" spans="1:5">
      <c r="A109" s="6" t="s">
        <v>135</v>
      </c>
      <c r="B109" s="6" t="s">
        <v>126</v>
      </c>
      <c r="C109" s="6">
        <v>39</v>
      </c>
      <c r="D109" s="6">
        <f t="shared" si="2"/>
        <v>1950</v>
      </c>
      <c r="E109" s="12"/>
    </row>
    <row r="110" customFormat="1" ht="20" customHeight="1" spans="1:5">
      <c r="A110" s="6" t="s">
        <v>136</v>
      </c>
      <c r="B110" s="6" t="s">
        <v>126</v>
      </c>
      <c r="C110" s="6">
        <v>47</v>
      </c>
      <c r="D110" s="6">
        <f t="shared" si="2"/>
        <v>2350</v>
      </c>
      <c r="E110" s="12"/>
    </row>
    <row r="111" customFormat="1" ht="20" customHeight="1" spans="1:5">
      <c r="A111" s="6" t="s">
        <v>137</v>
      </c>
      <c r="B111" s="6" t="s">
        <v>138</v>
      </c>
      <c r="C111" s="6">
        <v>200</v>
      </c>
      <c r="D111" s="6">
        <f t="shared" si="2"/>
        <v>10000</v>
      </c>
      <c r="E111" s="7"/>
    </row>
    <row r="112" customFormat="1" ht="19" customHeight="1" spans="1:5">
      <c r="A112" s="8" t="s">
        <v>139</v>
      </c>
      <c r="B112" s="9"/>
      <c r="C112" s="10">
        <f>SUM(C68:C111)</f>
        <v>7559.7</v>
      </c>
      <c r="D112" s="10">
        <f t="shared" si="2"/>
        <v>377985</v>
      </c>
      <c r="E112" s="11"/>
    </row>
    <row r="113" customFormat="1" ht="20" customHeight="1" spans="1:5">
      <c r="A113" s="13" t="s">
        <v>140</v>
      </c>
      <c r="B113" s="6" t="s">
        <v>141</v>
      </c>
      <c r="C113" s="6">
        <v>2779.46</v>
      </c>
      <c r="D113" s="6">
        <f t="shared" si="2"/>
        <v>138973</v>
      </c>
      <c r="E113" s="7"/>
    </row>
    <row r="114" customFormat="1" ht="20" customHeight="1" spans="1:5">
      <c r="A114" s="14"/>
      <c r="B114" s="6" t="s">
        <v>141</v>
      </c>
      <c r="C114" s="6">
        <v>284.35</v>
      </c>
      <c r="D114" s="6">
        <f t="shared" si="2"/>
        <v>14217.5</v>
      </c>
      <c r="E114" s="7" t="s">
        <v>142</v>
      </c>
    </row>
    <row r="115" customFormat="1" ht="20" customHeight="1" spans="1:5">
      <c r="A115" s="14"/>
      <c r="B115" s="6" t="s">
        <v>141</v>
      </c>
      <c r="C115" s="6">
        <v>320.98</v>
      </c>
      <c r="D115" s="6">
        <f t="shared" si="2"/>
        <v>16049</v>
      </c>
      <c r="E115" s="7" t="s">
        <v>143</v>
      </c>
    </row>
    <row r="116" customFormat="1" ht="20" customHeight="1" spans="1:5">
      <c r="A116" s="15"/>
      <c r="B116" s="6" t="s">
        <v>144</v>
      </c>
      <c r="C116" s="6">
        <v>1701.72</v>
      </c>
      <c r="D116" s="6">
        <f t="shared" si="2"/>
        <v>85086</v>
      </c>
      <c r="E116" s="7"/>
    </row>
    <row r="117" customFormat="1" ht="20" customHeight="1" spans="1:5">
      <c r="A117" s="13" t="s">
        <v>145</v>
      </c>
      <c r="B117" s="6" t="s">
        <v>146</v>
      </c>
      <c r="C117" s="6">
        <v>77.31</v>
      </c>
      <c r="D117" s="6">
        <f t="shared" si="2"/>
        <v>3865.5</v>
      </c>
      <c r="E117" s="7"/>
    </row>
    <row r="118" customFormat="1" ht="20" customHeight="1" spans="1:5">
      <c r="A118" s="15"/>
      <c r="B118" s="6" t="s">
        <v>147</v>
      </c>
      <c r="C118" s="6">
        <v>49.21</v>
      </c>
      <c r="D118" s="6">
        <f t="shared" si="2"/>
        <v>2460.5</v>
      </c>
      <c r="E118" s="7"/>
    </row>
    <row r="119" customFormat="1" ht="19" customHeight="1" spans="1:5">
      <c r="A119" s="8" t="s">
        <v>148</v>
      </c>
      <c r="B119" s="9"/>
      <c r="C119" s="10">
        <f>SUM(C113:C118)</f>
        <v>5213.03</v>
      </c>
      <c r="D119" s="10">
        <f t="shared" si="2"/>
        <v>260651.5</v>
      </c>
      <c r="E119" s="11"/>
    </row>
    <row r="120" customFormat="1" ht="60" customHeight="1" spans="1:5">
      <c r="A120" s="7" t="s">
        <v>149</v>
      </c>
      <c r="B120" s="6" t="s">
        <v>150</v>
      </c>
      <c r="C120" s="6">
        <v>2366.55</v>
      </c>
      <c r="D120" s="6">
        <f t="shared" si="2"/>
        <v>118327.5</v>
      </c>
      <c r="E120" s="6" t="s">
        <v>151</v>
      </c>
    </row>
    <row r="121" customFormat="1" ht="20" customHeight="1" spans="1:5">
      <c r="A121" s="7" t="s">
        <v>152</v>
      </c>
      <c r="B121" s="6" t="s">
        <v>150</v>
      </c>
      <c r="C121" s="6">
        <v>19</v>
      </c>
      <c r="D121" s="6">
        <f t="shared" ref="D121:D150" si="3">C121*50</f>
        <v>950</v>
      </c>
      <c r="E121" s="6"/>
    </row>
    <row r="122" customFormat="1" ht="20" customHeight="1" spans="1:5">
      <c r="A122" s="7" t="s">
        <v>153</v>
      </c>
      <c r="B122" s="6" t="s">
        <v>154</v>
      </c>
      <c r="C122" s="6">
        <v>858.18</v>
      </c>
      <c r="D122" s="6">
        <f t="shared" si="3"/>
        <v>42909</v>
      </c>
      <c r="E122" s="6"/>
    </row>
    <row r="123" customFormat="1" ht="20" customHeight="1" spans="1:5">
      <c r="A123" s="16" t="s">
        <v>155</v>
      </c>
      <c r="B123" s="6" t="s">
        <v>154</v>
      </c>
      <c r="C123" s="6">
        <v>122</v>
      </c>
      <c r="D123" s="6">
        <f t="shared" si="3"/>
        <v>6100</v>
      </c>
      <c r="E123" s="6"/>
    </row>
    <row r="124" customFormat="1" ht="58" customHeight="1" spans="1:5">
      <c r="A124" s="7" t="s">
        <v>156</v>
      </c>
      <c r="B124" s="6" t="s">
        <v>157</v>
      </c>
      <c r="C124" s="6">
        <v>3844.08</v>
      </c>
      <c r="D124" s="6">
        <f t="shared" si="3"/>
        <v>192204</v>
      </c>
      <c r="E124" s="6" t="s">
        <v>158</v>
      </c>
    </row>
    <row r="125" customFormat="1" ht="20" customHeight="1" spans="1:5">
      <c r="A125" s="7" t="s">
        <v>159</v>
      </c>
      <c r="B125" s="6" t="s">
        <v>160</v>
      </c>
      <c r="C125" s="6">
        <v>122</v>
      </c>
      <c r="D125" s="6">
        <f t="shared" si="3"/>
        <v>6100</v>
      </c>
      <c r="E125" s="6"/>
    </row>
    <row r="126" customFormat="1" ht="20" customHeight="1" spans="1:5">
      <c r="A126" s="7" t="s">
        <v>161</v>
      </c>
      <c r="B126" s="6" t="s">
        <v>162</v>
      </c>
      <c r="C126" s="6">
        <v>945</v>
      </c>
      <c r="D126" s="6">
        <f t="shared" si="3"/>
        <v>47250</v>
      </c>
      <c r="E126" s="12"/>
    </row>
    <row r="127" customFormat="1" ht="20" customHeight="1" spans="1:5">
      <c r="A127" s="7" t="s">
        <v>163</v>
      </c>
      <c r="B127" s="6" t="s">
        <v>164</v>
      </c>
      <c r="C127" s="6">
        <v>1427.2</v>
      </c>
      <c r="D127" s="6">
        <f t="shared" si="3"/>
        <v>71360</v>
      </c>
      <c r="E127" s="6" t="s">
        <v>165</v>
      </c>
    </row>
    <row r="128" customFormat="1" ht="20" customHeight="1" spans="1:5">
      <c r="A128" s="6" t="s">
        <v>166</v>
      </c>
      <c r="B128" s="6" t="s">
        <v>164</v>
      </c>
      <c r="C128" s="6">
        <v>1216.95</v>
      </c>
      <c r="D128" s="6">
        <f t="shared" si="3"/>
        <v>60847.5</v>
      </c>
      <c r="E128" s="6"/>
    </row>
    <row r="129" customFormat="1" ht="20" customHeight="1" spans="1:5">
      <c r="A129" s="6" t="s">
        <v>167</v>
      </c>
      <c r="B129" s="6" t="s">
        <v>168</v>
      </c>
      <c r="C129" s="6">
        <v>831.3</v>
      </c>
      <c r="D129" s="6">
        <f t="shared" si="3"/>
        <v>41565</v>
      </c>
      <c r="E129" s="6" t="s">
        <v>169</v>
      </c>
    </row>
    <row r="130" customFormat="1" ht="20" customHeight="1" spans="1:5">
      <c r="A130" s="6" t="s">
        <v>170</v>
      </c>
      <c r="B130" s="6" t="s">
        <v>171</v>
      </c>
      <c r="C130" s="6">
        <v>40</v>
      </c>
      <c r="D130" s="6">
        <f t="shared" si="3"/>
        <v>2000</v>
      </c>
      <c r="E130" s="6"/>
    </row>
    <row r="131" customFormat="1" ht="20" customHeight="1" spans="1:5">
      <c r="A131" s="6" t="s">
        <v>172</v>
      </c>
      <c r="B131" s="6" t="s">
        <v>173</v>
      </c>
      <c r="C131" s="6">
        <v>503</v>
      </c>
      <c r="D131" s="6">
        <f t="shared" si="3"/>
        <v>25150</v>
      </c>
      <c r="E131" s="6"/>
    </row>
    <row r="132" customFormat="1" ht="20" customHeight="1" spans="1:5">
      <c r="A132" s="6" t="s">
        <v>174</v>
      </c>
      <c r="B132" s="6" t="s">
        <v>173</v>
      </c>
      <c r="C132" s="6">
        <v>67</v>
      </c>
      <c r="D132" s="6">
        <f t="shared" si="3"/>
        <v>3350</v>
      </c>
      <c r="E132" s="6"/>
    </row>
    <row r="133" customFormat="1" ht="20" customHeight="1" spans="1:5">
      <c r="A133" s="6" t="s">
        <v>175</v>
      </c>
      <c r="B133" s="6" t="s">
        <v>176</v>
      </c>
      <c r="C133" s="6">
        <v>20</v>
      </c>
      <c r="D133" s="6">
        <f t="shared" si="3"/>
        <v>1000</v>
      </c>
      <c r="E133" s="6"/>
    </row>
    <row r="134" customFormat="1" ht="20" customHeight="1" spans="1:5">
      <c r="A134" s="16" t="s">
        <v>177</v>
      </c>
      <c r="B134" s="6" t="s">
        <v>176</v>
      </c>
      <c r="C134" s="6">
        <v>36</v>
      </c>
      <c r="D134" s="6">
        <f t="shared" si="3"/>
        <v>1800</v>
      </c>
      <c r="E134" s="6"/>
    </row>
    <row r="135" customFormat="1" ht="20" customHeight="1" spans="1:5">
      <c r="A135" s="16" t="s">
        <v>178</v>
      </c>
      <c r="B135" s="6" t="s">
        <v>176</v>
      </c>
      <c r="C135" s="6">
        <v>20</v>
      </c>
      <c r="D135" s="6">
        <f t="shared" si="3"/>
        <v>1000</v>
      </c>
      <c r="E135" s="6"/>
    </row>
    <row r="136" customFormat="1" ht="20" customHeight="1" spans="1:5">
      <c r="A136" s="7" t="s">
        <v>179</v>
      </c>
      <c r="B136" s="6" t="s">
        <v>180</v>
      </c>
      <c r="C136" s="6">
        <v>80.1</v>
      </c>
      <c r="D136" s="6">
        <f t="shared" si="3"/>
        <v>4005</v>
      </c>
      <c r="E136" s="6"/>
    </row>
    <row r="137" customFormat="1" ht="20" customHeight="1" spans="1:5">
      <c r="A137" s="7" t="s">
        <v>181</v>
      </c>
      <c r="B137" s="6" t="s">
        <v>180</v>
      </c>
      <c r="C137" s="6">
        <v>71</v>
      </c>
      <c r="D137" s="6">
        <f t="shared" si="3"/>
        <v>3550</v>
      </c>
      <c r="E137" s="6"/>
    </row>
    <row r="138" customFormat="1" ht="20" customHeight="1" spans="1:5">
      <c r="A138" s="7" t="s">
        <v>182</v>
      </c>
      <c r="B138" s="6" t="s">
        <v>183</v>
      </c>
      <c r="C138" s="6">
        <v>350</v>
      </c>
      <c r="D138" s="6">
        <f t="shared" si="3"/>
        <v>17500</v>
      </c>
      <c r="E138" s="6"/>
    </row>
    <row r="139" customFormat="1" ht="20" customHeight="1" spans="1:5">
      <c r="A139" s="6" t="s">
        <v>184</v>
      </c>
      <c r="B139" s="6" t="s">
        <v>183</v>
      </c>
      <c r="C139" s="6">
        <v>170</v>
      </c>
      <c r="D139" s="6">
        <f t="shared" si="3"/>
        <v>8500</v>
      </c>
      <c r="E139" s="6"/>
    </row>
    <row r="140" customFormat="1" ht="37" customHeight="1" spans="1:5">
      <c r="A140" s="16" t="s">
        <v>185</v>
      </c>
      <c r="B140" s="6" t="s">
        <v>186</v>
      </c>
      <c r="C140" s="6">
        <v>1668.01</v>
      </c>
      <c r="D140" s="6">
        <f t="shared" si="3"/>
        <v>83400.5</v>
      </c>
      <c r="E140" s="6" t="s">
        <v>187</v>
      </c>
    </row>
    <row r="141" customFormat="1" ht="20" customHeight="1" spans="1:5">
      <c r="A141" s="16" t="s">
        <v>18</v>
      </c>
      <c r="B141" s="6" t="s">
        <v>188</v>
      </c>
      <c r="C141" s="6">
        <v>336</v>
      </c>
      <c r="D141" s="6">
        <f t="shared" si="3"/>
        <v>16800</v>
      </c>
      <c r="E141" s="6"/>
    </row>
    <row r="142" customFormat="1" ht="20" customHeight="1" spans="1:5">
      <c r="A142" s="16" t="s">
        <v>189</v>
      </c>
      <c r="B142" s="6" t="s">
        <v>190</v>
      </c>
      <c r="C142" s="6">
        <v>100</v>
      </c>
      <c r="D142" s="6">
        <f t="shared" si="3"/>
        <v>5000</v>
      </c>
      <c r="E142" s="6"/>
    </row>
    <row r="143" customFormat="1" ht="33" customHeight="1" spans="1:5">
      <c r="A143" s="16" t="s">
        <v>191</v>
      </c>
      <c r="B143" s="6" t="s">
        <v>192</v>
      </c>
      <c r="C143" s="6">
        <v>1458.18</v>
      </c>
      <c r="D143" s="6">
        <f t="shared" si="3"/>
        <v>72909</v>
      </c>
      <c r="E143" s="6" t="s">
        <v>193</v>
      </c>
    </row>
    <row r="144" customFormat="1" ht="20" customHeight="1" spans="1:5">
      <c r="A144" s="16" t="s">
        <v>194</v>
      </c>
      <c r="B144" s="6" t="s">
        <v>195</v>
      </c>
      <c r="C144" s="6">
        <v>423</v>
      </c>
      <c r="D144" s="6">
        <f t="shared" si="3"/>
        <v>21150</v>
      </c>
      <c r="E144" s="6"/>
    </row>
    <row r="145" customFormat="1" ht="20" customHeight="1" spans="1:5">
      <c r="A145" s="16" t="s">
        <v>196</v>
      </c>
      <c r="B145" s="6" t="s">
        <v>197</v>
      </c>
      <c r="C145" s="6">
        <v>1345</v>
      </c>
      <c r="D145" s="6">
        <f t="shared" si="3"/>
        <v>67250</v>
      </c>
      <c r="E145" s="6"/>
    </row>
    <row r="146" customFormat="1" ht="20" customHeight="1" spans="1:5">
      <c r="A146" s="16" t="s">
        <v>198</v>
      </c>
      <c r="B146" s="6" t="s">
        <v>199</v>
      </c>
      <c r="C146" s="6">
        <v>176.94</v>
      </c>
      <c r="D146" s="6">
        <f t="shared" si="3"/>
        <v>8847</v>
      </c>
      <c r="E146" s="6"/>
    </row>
    <row r="147" customFormat="1" ht="20" customHeight="1" spans="1:5">
      <c r="A147" s="16" t="s">
        <v>200</v>
      </c>
      <c r="B147" s="6" t="s">
        <v>201</v>
      </c>
      <c r="C147" s="6">
        <v>90</v>
      </c>
      <c r="D147" s="6">
        <f t="shared" si="3"/>
        <v>4500</v>
      </c>
      <c r="E147" s="6"/>
    </row>
    <row r="148" customFormat="1" ht="20" customHeight="1" spans="1:5">
      <c r="A148" s="16" t="s">
        <v>202</v>
      </c>
      <c r="B148" s="6" t="s">
        <v>201</v>
      </c>
      <c r="C148" s="6">
        <v>60</v>
      </c>
      <c r="D148" s="6">
        <f t="shared" si="3"/>
        <v>3000</v>
      </c>
      <c r="E148" s="6"/>
    </row>
    <row r="149" customFormat="1" ht="19" customHeight="1" spans="1:5">
      <c r="A149" s="8" t="s">
        <v>203</v>
      </c>
      <c r="B149" s="9"/>
      <c r="C149" s="10">
        <f>SUM(C120:C148)</f>
        <v>18766.49</v>
      </c>
      <c r="D149" s="10">
        <f t="shared" si="3"/>
        <v>938324.5</v>
      </c>
      <c r="E149" s="11"/>
    </row>
    <row r="150" customFormat="1" ht="20" customHeight="1" spans="1:5">
      <c r="A150" s="6" t="s">
        <v>204</v>
      </c>
      <c r="B150" s="6" t="s">
        <v>205</v>
      </c>
      <c r="C150" s="6">
        <v>471.3</v>
      </c>
      <c r="D150" s="6">
        <f t="shared" si="3"/>
        <v>23565</v>
      </c>
      <c r="E150" s="6"/>
    </row>
    <row r="151" customFormat="1" ht="20" customHeight="1" spans="1:5">
      <c r="A151" s="6" t="s">
        <v>206</v>
      </c>
      <c r="B151" s="6" t="s">
        <v>207</v>
      </c>
      <c r="C151" s="6">
        <v>1208</v>
      </c>
      <c r="D151" s="6">
        <f t="shared" ref="D151:D175" si="4">C151*50</f>
        <v>60400</v>
      </c>
      <c r="E151" s="6" t="s">
        <v>208</v>
      </c>
    </row>
    <row r="152" customFormat="1" ht="20" customHeight="1" spans="1:5">
      <c r="A152" s="6" t="s">
        <v>209</v>
      </c>
      <c r="B152" s="6" t="s">
        <v>210</v>
      </c>
      <c r="C152" s="6">
        <v>734.2</v>
      </c>
      <c r="D152" s="6">
        <f t="shared" si="4"/>
        <v>36710</v>
      </c>
      <c r="E152" s="6" t="s">
        <v>211</v>
      </c>
    </row>
    <row r="153" customFormat="1" ht="20" customHeight="1" spans="1:5">
      <c r="A153" s="6" t="s">
        <v>212</v>
      </c>
      <c r="B153" s="6" t="s">
        <v>213</v>
      </c>
      <c r="C153" s="6">
        <v>778.02</v>
      </c>
      <c r="D153" s="6">
        <f t="shared" si="4"/>
        <v>38901</v>
      </c>
      <c r="E153" s="6"/>
    </row>
    <row r="154" customFormat="1" ht="20" customHeight="1" spans="1:5">
      <c r="A154" s="6" t="s">
        <v>214</v>
      </c>
      <c r="B154" s="6" t="s">
        <v>215</v>
      </c>
      <c r="C154" s="6">
        <v>445.53</v>
      </c>
      <c r="D154" s="6">
        <f t="shared" si="4"/>
        <v>22276.5</v>
      </c>
      <c r="E154" s="6"/>
    </row>
    <row r="155" customFormat="1" ht="20" customHeight="1" spans="1:5">
      <c r="A155" s="6" t="s">
        <v>216</v>
      </c>
      <c r="B155" s="6" t="s">
        <v>215</v>
      </c>
      <c r="C155" s="6">
        <v>2.3</v>
      </c>
      <c r="D155" s="6">
        <f t="shared" si="4"/>
        <v>115</v>
      </c>
      <c r="E155" s="6"/>
    </row>
    <row r="156" customFormat="1" ht="20" customHeight="1" spans="1:5">
      <c r="A156" s="6" t="s">
        <v>217</v>
      </c>
      <c r="B156" s="6" t="s">
        <v>215</v>
      </c>
      <c r="C156" s="6">
        <v>2.17</v>
      </c>
      <c r="D156" s="6">
        <f t="shared" si="4"/>
        <v>108.5</v>
      </c>
      <c r="E156" s="6"/>
    </row>
    <row r="157" customFormat="1" ht="20" customHeight="1" spans="1:5">
      <c r="A157" s="6" t="s">
        <v>218</v>
      </c>
      <c r="B157" s="6" t="s">
        <v>215</v>
      </c>
      <c r="C157" s="6">
        <v>3.1</v>
      </c>
      <c r="D157" s="6">
        <f t="shared" si="4"/>
        <v>155</v>
      </c>
      <c r="E157" s="6"/>
    </row>
    <row r="158" customFormat="1" ht="20" customHeight="1" spans="1:5">
      <c r="A158" s="6" t="s">
        <v>219</v>
      </c>
      <c r="B158" s="6" t="s">
        <v>215</v>
      </c>
      <c r="C158" s="6">
        <v>3.06</v>
      </c>
      <c r="D158" s="6">
        <f t="shared" si="4"/>
        <v>153</v>
      </c>
      <c r="E158" s="6"/>
    </row>
    <row r="159" customFormat="1" ht="20" customHeight="1" spans="1:5">
      <c r="A159" s="6" t="s">
        <v>220</v>
      </c>
      <c r="B159" s="6" t="s">
        <v>221</v>
      </c>
      <c r="C159" s="6">
        <v>258</v>
      </c>
      <c r="D159" s="6">
        <f t="shared" si="4"/>
        <v>12900</v>
      </c>
      <c r="E159" s="6"/>
    </row>
    <row r="160" customFormat="1" ht="20" customHeight="1" spans="1:5">
      <c r="A160" s="6" t="s">
        <v>222</v>
      </c>
      <c r="B160" s="6" t="s">
        <v>223</v>
      </c>
      <c r="C160" s="6">
        <v>710</v>
      </c>
      <c r="D160" s="6">
        <f t="shared" si="4"/>
        <v>35500</v>
      </c>
      <c r="E160" s="6"/>
    </row>
    <row r="161" customFormat="1" ht="20" customHeight="1" spans="1:5">
      <c r="A161" s="6" t="s">
        <v>224</v>
      </c>
      <c r="B161" s="6" t="s">
        <v>225</v>
      </c>
      <c r="C161" s="6">
        <v>1915.5</v>
      </c>
      <c r="D161" s="6">
        <f t="shared" si="4"/>
        <v>95775</v>
      </c>
      <c r="E161" s="6" t="s">
        <v>226</v>
      </c>
    </row>
    <row r="162" customFormat="1" ht="20" customHeight="1" spans="1:5">
      <c r="A162" s="6" t="s">
        <v>227</v>
      </c>
      <c r="B162" s="6" t="s">
        <v>228</v>
      </c>
      <c r="C162" s="6">
        <v>1044</v>
      </c>
      <c r="D162" s="6">
        <f t="shared" si="4"/>
        <v>52200</v>
      </c>
      <c r="E162" s="6" t="s">
        <v>229</v>
      </c>
    </row>
    <row r="163" customFormat="1" ht="34" customHeight="1" spans="1:5">
      <c r="A163" s="6" t="s">
        <v>230</v>
      </c>
      <c r="B163" s="6" t="s">
        <v>231</v>
      </c>
      <c r="C163" s="6">
        <v>1728</v>
      </c>
      <c r="D163" s="6">
        <f t="shared" si="4"/>
        <v>86400</v>
      </c>
      <c r="E163" s="6" t="s">
        <v>232</v>
      </c>
    </row>
    <row r="164" customFormat="1" ht="20" customHeight="1" spans="1:5">
      <c r="A164" s="6" t="s">
        <v>233</v>
      </c>
      <c r="B164" s="6" t="s">
        <v>234</v>
      </c>
      <c r="C164" s="6">
        <v>261.9</v>
      </c>
      <c r="D164" s="6">
        <f t="shared" si="4"/>
        <v>13095</v>
      </c>
      <c r="E164" s="6" t="s">
        <v>235</v>
      </c>
    </row>
    <row r="165" customFormat="1" ht="20" customHeight="1" spans="1:5">
      <c r="A165" s="6" t="s">
        <v>236</v>
      </c>
      <c r="B165" s="6" t="s">
        <v>237</v>
      </c>
      <c r="C165" s="6">
        <v>612.23</v>
      </c>
      <c r="D165" s="6">
        <f t="shared" si="4"/>
        <v>30611.5</v>
      </c>
      <c r="E165" s="6" t="s">
        <v>238</v>
      </c>
    </row>
    <row r="166" customFormat="1" ht="20" customHeight="1" spans="1:5">
      <c r="A166" s="6" t="s">
        <v>239</v>
      </c>
      <c r="B166" s="6" t="s">
        <v>240</v>
      </c>
      <c r="C166" s="6">
        <v>420</v>
      </c>
      <c r="D166" s="6">
        <f t="shared" si="4"/>
        <v>21000</v>
      </c>
      <c r="E166" s="6"/>
    </row>
    <row r="167" customFormat="1" ht="20" customHeight="1" spans="1:5">
      <c r="A167" s="6" t="s">
        <v>241</v>
      </c>
      <c r="B167" s="6" t="s">
        <v>242</v>
      </c>
      <c r="C167" s="6">
        <v>1434.5</v>
      </c>
      <c r="D167" s="6">
        <f t="shared" si="4"/>
        <v>71725</v>
      </c>
      <c r="E167" s="6" t="s">
        <v>243</v>
      </c>
    </row>
    <row r="168" customFormat="1" ht="19" customHeight="1" spans="1:5">
      <c r="A168" s="8" t="s">
        <v>244</v>
      </c>
      <c r="B168" s="9"/>
      <c r="C168" s="10">
        <f>SUM(C150:C167)</f>
        <v>12031.81</v>
      </c>
      <c r="D168" s="10">
        <f t="shared" si="4"/>
        <v>601590.5</v>
      </c>
      <c r="E168" s="11"/>
    </row>
    <row r="169" customFormat="1" ht="20" customHeight="1" spans="1:5">
      <c r="A169" s="6" t="s">
        <v>245</v>
      </c>
      <c r="B169" s="6" t="s">
        <v>246</v>
      </c>
      <c r="C169" s="6">
        <v>3840</v>
      </c>
      <c r="D169" s="6">
        <f t="shared" si="4"/>
        <v>192000</v>
      </c>
      <c r="E169" s="7"/>
    </row>
    <row r="170" customFormat="1" ht="20" customHeight="1" spans="1:5">
      <c r="A170" s="6" t="s">
        <v>245</v>
      </c>
      <c r="B170" s="6" t="s">
        <v>247</v>
      </c>
      <c r="C170" s="6">
        <v>508</v>
      </c>
      <c r="D170" s="6">
        <f t="shared" si="4"/>
        <v>25400</v>
      </c>
      <c r="E170" s="7"/>
    </row>
    <row r="171" customFormat="1" ht="20" customHeight="1" spans="1:5">
      <c r="A171" s="6" t="s">
        <v>245</v>
      </c>
      <c r="B171" s="6" t="s">
        <v>248</v>
      </c>
      <c r="C171" s="6">
        <v>522</v>
      </c>
      <c r="D171" s="6">
        <f t="shared" si="4"/>
        <v>26100</v>
      </c>
      <c r="E171" s="7"/>
    </row>
    <row r="172" customFormat="1" ht="20" customHeight="1" spans="1:5">
      <c r="A172" s="6" t="s">
        <v>245</v>
      </c>
      <c r="B172" s="6" t="s">
        <v>249</v>
      </c>
      <c r="C172" s="6">
        <v>978.2</v>
      </c>
      <c r="D172" s="6">
        <f t="shared" si="4"/>
        <v>48910</v>
      </c>
      <c r="E172" s="7"/>
    </row>
    <row r="173" customFormat="1" ht="20" customHeight="1" spans="1:5">
      <c r="A173" s="6" t="s">
        <v>250</v>
      </c>
      <c r="B173" s="6" t="s">
        <v>251</v>
      </c>
      <c r="C173" s="6">
        <v>35</v>
      </c>
      <c r="D173" s="6">
        <f t="shared" si="4"/>
        <v>1750</v>
      </c>
      <c r="E173" s="7"/>
    </row>
    <row r="174" customFormat="1" ht="19" customHeight="1" spans="1:5">
      <c r="A174" s="8" t="s">
        <v>252</v>
      </c>
      <c r="B174" s="9"/>
      <c r="C174" s="10">
        <f>SUM(C169:C173)</f>
        <v>5883.2</v>
      </c>
      <c r="D174" s="10">
        <f t="shared" si="4"/>
        <v>294160</v>
      </c>
      <c r="E174" s="11"/>
    </row>
    <row r="175" customFormat="1" ht="20" customHeight="1" spans="1:5">
      <c r="A175" s="6" t="s">
        <v>253</v>
      </c>
      <c r="B175" s="6" t="s">
        <v>254</v>
      </c>
      <c r="C175" s="6">
        <v>404.5</v>
      </c>
      <c r="D175" s="6">
        <f t="shared" si="4"/>
        <v>20225</v>
      </c>
      <c r="E175" s="6" t="s">
        <v>255</v>
      </c>
    </row>
    <row r="176" customFormat="1" ht="20" customHeight="1" spans="1:5">
      <c r="A176" s="6" t="s">
        <v>256</v>
      </c>
      <c r="B176" s="6" t="s">
        <v>254</v>
      </c>
      <c r="C176" s="6">
        <v>194.4</v>
      </c>
      <c r="D176" s="6">
        <f t="shared" ref="D176:D191" si="5">C176*50</f>
        <v>9720</v>
      </c>
      <c r="E176" s="6"/>
    </row>
    <row r="177" customFormat="1" ht="20" customHeight="1" spans="1:5">
      <c r="A177" s="6" t="s">
        <v>257</v>
      </c>
      <c r="B177" s="6" t="s">
        <v>254</v>
      </c>
      <c r="C177" s="6">
        <v>100</v>
      </c>
      <c r="D177" s="6">
        <f t="shared" si="5"/>
        <v>5000</v>
      </c>
      <c r="E177" s="6"/>
    </row>
    <row r="178" customFormat="1" ht="20" customHeight="1" spans="1:5">
      <c r="A178" s="6" t="s">
        <v>256</v>
      </c>
      <c r="B178" s="6" t="s">
        <v>258</v>
      </c>
      <c r="C178" s="6">
        <v>205.4</v>
      </c>
      <c r="D178" s="6">
        <f t="shared" si="5"/>
        <v>10270</v>
      </c>
      <c r="E178" s="6"/>
    </row>
    <row r="179" customFormat="1" ht="20" customHeight="1" spans="1:5">
      <c r="A179" s="6" t="s">
        <v>256</v>
      </c>
      <c r="B179" s="6" t="s">
        <v>259</v>
      </c>
      <c r="C179" s="6">
        <v>150</v>
      </c>
      <c r="D179" s="6">
        <f t="shared" si="5"/>
        <v>7500</v>
      </c>
      <c r="E179" s="6"/>
    </row>
    <row r="180" customFormat="1" ht="20" customHeight="1" spans="1:5">
      <c r="A180" s="6" t="s">
        <v>260</v>
      </c>
      <c r="B180" s="6" t="s">
        <v>261</v>
      </c>
      <c r="C180" s="6">
        <v>73</v>
      </c>
      <c r="D180" s="6">
        <f t="shared" si="5"/>
        <v>3650</v>
      </c>
      <c r="E180" s="6"/>
    </row>
    <row r="181" customFormat="1" ht="20" customHeight="1" spans="1:5">
      <c r="A181" s="6" t="s">
        <v>262</v>
      </c>
      <c r="B181" s="6" t="s">
        <v>263</v>
      </c>
      <c r="C181" s="6">
        <v>57</v>
      </c>
      <c r="D181" s="6">
        <f t="shared" si="5"/>
        <v>2850</v>
      </c>
      <c r="E181" s="6"/>
    </row>
    <row r="182" customFormat="1" ht="20" customHeight="1" spans="1:5">
      <c r="A182" s="6" t="s">
        <v>264</v>
      </c>
      <c r="B182" s="6" t="s">
        <v>265</v>
      </c>
      <c r="C182" s="6">
        <v>892.49</v>
      </c>
      <c r="D182" s="6">
        <f t="shared" si="5"/>
        <v>44624.5</v>
      </c>
      <c r="E182" s="6"/>
    </row>
    <row r="183" customFormat="1" ht="20" customHeight="1" spans="1:5">
      <c r="A183" s="6" t="s">
        <v>266</v>
      </c>
      <c r="B183" s="6" t="s">
        <v>267</v>
      </c>
      <c r="C183" s="6">
        <v>450</v>
      </c>
      <c r="D183" s="6">
        <f t="shared" si="5"/>
        <v>22500</v>
      </c>
      <c r="E183" s="6"/>
    </row>
    <row r="184" customFormat="1" ht="20" customHeight="1" spans="1:5">
      <c r="A184" s="6" t="s">
        <v>48</v>
      </c>
      <c r="B184" s="6" t="s">
        <v>268</v>
      </c>
      <c r="C184" s="6">
        <v>2980</v>
      </c>
      <c r="D184" s="6">
        <f t="shared" si="5"/>
        <v>149000</v>
      </c>
      <c r="E184" s="6"/>
    </row>
    <row r="185" customFormat="1" ht="20" customHeight="1" spans="1:5">
      <c r="A185" s="6" t="s">
        <v>269</v>
      </c>
      <c r="B185" s="6" t="s">
        <v>258</v>
      </c>
      <c r="C185" s="6">
        <v>241</v>
      </c>
      <c r="D185" s="6">
        <f t="shared" si="5"/>
        <v>12050</v>
      </c>
      <c r="E185" s="6"/>
    </row>
    <row r="186" customFormat="1" ht="20" customHeight="1" spans="1:5">
      <c r="A186" s="6" t="s">
        <v>270</v>
      </c>
      <c r="B186" s="6" t="s">
        <v>271</v>
      </c>
      <c r="C186" s="6">
        <v>100</v>
      </c>
      <c r="D186" s="6">
        <f t="shared" si="5"/>
        <v>5000</v>
      </c>
      <c r="E186" s="6"/>
    </row>
    <row r="187" customFormat="1" ht="20" customHeight="1" spans="1:5">
      <c r="A187" s="6" t="s">
        <v>256</v>
      </c>
      <c r="B187" s="6" t="s">
        <v>272</v>
      </c>
      <c r="C187" s="6">
        <v>103</v>
      </c>
      <c r="D187" s="6">
        <f t="shared" si="5"/>
        <v>5150</v>
      </c>
      <c r="E187" s="6"/>
    </row>
    <row r="188" customFormat="1" ht="20" customHeight="1" spans="1:5">
      <c r="A188" s="6" t="s">
        <v>273</v>
      </c>
      <c r="B188" s="6" t="s">
        <v>274</v>
      </c>
      <c r="C188" s="6">
        <v>100</v>
      </c>
      <c r="D188" s="6">
        <f t="shared" si="5"/>
        <v>5000</v>
      </c>
      <c r="E188" s="6"/>
    </row>
    <row r="189" customFormat="1" ht="19" customHeight="1" spans="1:5">
      <c r="A189" s="6" t="s">
        <v>275</v>
      </c>
      <c r="B189" s="6" t="s">
        <v>276</v>
      </c>
      <c r="C189" s="6">
        <v>254.41</v>
      </c>
      <c r="D189" s="6">
        <f t="shared" si="5"/>
        <v>12720.5</v>
      </c>
      <c r="E189" s="7" t="s">
        <v>277</v>
      </c>
    </row>
    <row r="190" customFormat="1" ht="19" customHeight="1" spans="1:5">
      <c r="A190" s="8" t="s">
        <v>278</v>
      </c>
      <c r="B190" s="9"/>
      <c r="C190" s="10">
        <f>SUM(C175:C189)</f>
        <v>6305.2</v>
      </c>
      <c r="D190" s="10">
        <f t="shared" si="5"/>
        <v>315260</v>
      </c>
      <c r="E190" s="11"/>
    </row>
    <row r="191" customFormat="1" ht="20" customHeight="1" spans="1:5">
      <c r="A191" s="6" t="s">
        <v>279</v>
      </c>
      <c r="B191" s="6" t="s">
        <v>280</v>
      </c>
      <c r="C191" s="6">
        <v>118.73</v>
      </c>
      <c r="D191" s="6">
        <f t="shared" si="5"/>
        <v>5936.5</v>
      </c>
      <c r="E191" s="7"/>
    </row>
    <row r="192" customFormat="1" ht="20" customHeight="1" spans="1:5">
      <c r="A192" s="6" t="s">
        <v>281</v>
      </c>
      <c r="B192" s="6" t="s">
        <v>280</v>
      </c>
      <c r="C192" s="6">
        <v>161.67</v>
      </c>
      <c r="D192" s="6">
        <f t="shared" ref="D192:D223" si="6">C192*50</f>
        <v>8083.5</v>
      </c>
      <c r="E192" s="7"/>
    </row>
    <row r="193" customFormat="1" ht="20" customHeight="1" spans="1:5">
      <c r="A193" s="6" t="s">
        <v>282</v>
      </c>
      <c r="B193" s="6" t="s">
        <v>280</v>
      </c>
      <c r="C193" s="6">
        <v>117.35</v>
      </c>
      <c r="D193" s="6">
        <f t="shared" si="6"/>
        <v>5867.5</v>
      </c>
      <c r="E193" s="7"/>
    </row>
    <row r="194" customFormat="1" ht="20" customHeight="1" spans="1:5">
      <c r="A194" s="6" t="s">
        <v>283</v>
      </c>
      <c r="B194" s="6" t="s">
        <v>284</v>
      </c>
      <c r="C194" s="6">
        <v>307</v>
      </c>
      <c r="D194" s="6">
        <f t="shared" si="6"/>
        <v>15350</v>
      </c>
      <c r="E194" s="7"/>
    </row>
    <row r="195" customFormat="1" ht="20" customHeight="1" spans="1:5">
      <c r="A195" s="6" t="s">
        <v>285</v>
      </c>
      <c r="B195" s="6" t="s">
        <v>286</v>
      </c>
      <c r="C195" s="6">
        <v>1046.71</v>
      </c>
      <c r="D195" s="6">
        <f t="shared" si="6"/>
        <v>52335.5</v>
      </c>
      <c r="E195" s="7"/>
    </row>
    <row r="196" customFormat="1" ht="20" customHeight="1" spans="1:5">
      <c r="A196" s="6" t="s">
        <v>287</v>
      </c>
      <c r="B196" s="6" t="s">
        <v>288</v>
      </c>
      <c r="C196" s="6">
        <v>139.26</v>
      </c>
      <c r="D196" s="6">
        <f t="shared" si="6"/>
        <v>6963</v>
      </c>
      <c r="E196" s="7"/>
    </row>
    <row r="197" customFormat="1" ht="20" customHeight="1" spans="1:5">
      <c r="A197" s="6" t="s">
        <v>282</v>
      </c>
      <c r="B197" s="6" t="s">
        <v>288</v>
      </c>
      <c r="C197" s="6">
        <v>103.85</v>
      </c>
      <c r="D197" s="6">
        <f t="shared" si="6"/>
        <v>5192.5</v>
      </c>
      <c r="E197" s="7"/>
    </row>
    <row r="198" customFormat="1" ht="20" customHeight="1" spans="1:5">
      <c r="A198" s="6" t="s">
        <v>289</v>
      </c>
      <c r="B198" s="6" t="s">
        <v>288</v>
      </c>
      <c r="C198" s="6">
        <v>183.09</v>
      </c>
      <c r="D198" s="6">
        <f t="shared" si="6"/>
        <v>9154.5</v>
      </c>
      <c r="E198" s="7"/>
    </row>
    <row r="199" customFormat="1" ht="20" customHeight="1" spans="1:5">
      <c r="A199" s="6" t="s">
        <v>290</v>
      </c>
      <c r="B199" s="6" t="s">
        <v>288</v>
      </c>
      <c r="C199" s="6">
        <v>297.62</v>
      </c>
      <c r="D199" s="6">
        <f t="shared" si="6"/>
        <v>14881</v>
      </c>
      <c r="E199" s="7"/>
    </row>
    <row r="200" customFormat="1" ht="20" customHeight="1" spans="1:5">
      <c r="A200" s="6" t="s">
        <v>291</v>
      </c>
      <c r="B200" s="6" t="s">
        <v>288</v>
      </c>
      <c r="C200" s="6">
        <v>40.16</v>
      </c>
      <c r="D200" s="6">
        <f t="shared" si="6"/>
        <v>2008</v>
      </c>
      <c r="E200" s="7"/>
    </row>
    <row r="201" customFormat="1" ht="20" customHeight="1" spans="1:5">
      <c r="A201" s="6" t="s">
        <v>292</v>
      </c>
      <c r="B201" s="6" t="s">
        <v>288</v>
      </c>
      <c r="C201" s="6">
        <v>60</v>
      </c>
      <c r="D201" s="6">
        <f t="shared" si="6"/>
        <v>3000</v>
      </c>
      <c r="E201" s="7"/>
    </row>
    <row r="202" customFormat="1" ht="20" customHeight="1" spans="1:5">
      <c r="A202" s="6" t="s">
        <v>293</v>
      </c>
      <c r="B202" s="6" t="s">
        <v>288</v>
      </c>
      <c r="C202" s="6">
        <v>17</v>
      </c>
      <c r="D202" s="6">
        <f t="shared" si="6"/>
        <v>850</v>
      </c>
      <c r="E202" s="7"/>
    </row>
    <row r="203" customFormat="1" ht="20" customHeight="1" spans="1:5">
      <c r="A203" s="6" t="s">
        <v>294</v>
      </c>
      <c r="B203" s="6" t="s">
        <v>295</v>
      </c>
      <c r="C203" s="6">
        <v>866.43</v>
      </c>
      <c r="D203" s="6">
        <f t="shared" si="6"/>
        <v>43321.5</v>
      </c>
      <c r="E203" s="7" t="s">
        <v>296</v>
      </c>
    </row>
    <row r="204" customFormat="1" ht="20" customHeight="1" spans="1:5">
      <c r="A204" s="6" t="s">
        <v>297</v>
      </c>
      <c r="B204" s="6" t="s">
        <v>298</v>
      </c>
      <c r="C204" s="6">
        <v>43.54</v>
      </c>
      <c r="D204" s="6">
        <f t="shared" si="6"/>
        <v>2177</v>
      </c>
      <c r="E204" s="7"/>
    </row>
    <row r="205" customFormat="1" ht="20" customHeight="1" spans="1:5">
      <c r="A205" s="6" t="s">
        <v>299</v>
      </c>
      <c r="B205" s="6" t="s">
        <v>298</v>
      </c>
      <c r="C205" s="6">
        <v>54.78</v>
      </c>
      <c r="D205" s="6">
        <f t="shared" si="6"/>
        <v>2739</v>
      </c>
      <c r="E205" s="7"/>
    </row>
    <row r="206" customFormat="1" ht="20" customHeight="1" spans="1:5">
      <c r="A206" s="6" t="s">
        <v>300</v>
      </c>
      <c r="B206" s="6" t="s">
        <v>298</v>
      </c>
      <c r="C206" s="6">
        <v>9.47</v>
      </c>
      <c r="D206" s="6">
        <f t="shared" si="6"/>
        <v>473.5</v>
      </c>
      <c r="E206" s="7"/>
    </row>
    <row r="207" customFormat="1" ht="20" customHeight="1" spans="1:5">
      <c r="A207" s="6" t="s">
        <v>301</v>
      </c>
      <c r="B207" s="6" t="s">
        <v>302</v>
      </c>
      <c r="C207" s="6">
        <v>302</v>
      </c>
      <c r="D207" s="6">
        <f t="shared" si="6"/>
        <v>15100</v>
      </c>
      <c r="E207" s="7"/>
    </row>
    <row r="208" customFormat="1" ht="20" customHeight="1" spans="1:5">
      <c r="A208" s="6" t="s">
        <v>303</v>
      </c>
      <c r="B208" s="6" t="s">
        <v>304</v>
      </c>
      <c r="C208" s="6">
        <v>63</v>
      </c>
      <c r="D208" s="6">
        <f t="shared" si="6"/>
        <v>3150</v>
      </c>
      <c r="E208" s="7"/>
    </row>
    <row r="209" customFormat="1" ht="20" customHeight="1" spans="1:5">
      <c r="A209" s="6" t="s">
        <v>305</v>
      </c>
      <c r="B209" s="6" t="s">
        <v>304</v>
      </c>
      <c r="C209" s="6">
        <v>83</v>
      </c>
      <c r="D209" s="6">
        <f t="shared" si="6"/>
        <v>4150</v>
      </c>
      <c r="E209" s="7"/>
    </row>
    <row r="210" customFormat="1" ht="20" customHeight="1" spans="1:5">
      <c r="A210" s="6" t="s">
        <v>306</v>
      </c>
      <c r="B210" s="6" t="s">
        <v>307</v>
      </c>
      <c r="C210" s="6">
        <v>107</v>
      </c>
      <c r="D210" s="6">
        <f t="shared" si="6"/>
        <v>5350</v>
      </c>
      <c r="E210" s="7"/>
    </row>
    <row r="211" customFormat="1" ht="20" customHeight="1" spans="1:5">
      <c r="A211" s="6" t="s">
        <v>308</v>
      </c>
      <c r="B211" s="6" t="s">
        <v>307</v>
      </c>
      <c r="C211" s="6">
        <v>72</v>
      </c>
      <c r="D211" s="6">
        <f t="shared" si="6"/>
        <v>3600</v>
      </c>
      <c r="E211" s="7"/>
    </row>
    <row r="212" customFormat="1" ht="20" customHeight="1" spans="1:5">
      <c r="A212" s="6" t="s">
        <v>309</v>
      </c>
      <c r="B212" s="6" t="s">
        <v>307</v>
      </c>
      <c r="C212" s="6">
        <v>170</v>
      </c>
      <c r="D212" s="6">
        <f t="shared" si="6"/>
        <v>8500</v>
      </c>
      <c r="E212" s="7"/>
    </row>
    <row r="213" customFormat="1" ht="20" customHeight="1" spans="1:5">
      <c r="A213" s="6" t="s">
        <v>310</v>
      </c>
      <c r="B213" s="6" t="s">
        <v>307</v>
      </c>
      <c r="C213" s="6">
        <v>20</v>
      </c>
      <c r="D213" s="6">
        <f t="shared" si="6"/>
        <v>1000</v>
      </c>
      <c r="E213" s="7"/>
    </row>
    <row r="214" customFormat="1" ht="20" customHeight="1" spans="1:5">
      <c r="A214" s="6" t="s">
        <v>311</v>
      </c>
      <c r="B214" s="6" t="s">
        <v>307</v>
      </c>
      <c r="C214" s="6">
        <v>139.6</v>
      </c>
      <c r="D214" s="6">
        <f t="shared" si="6"/>
        <v>6980</v>
      </c>
      <c r="E214" s="7"/>
    </row>
    <row r="215" customFormat="1" ht="20" customHeight="1" spans="1:5">
      <c r="A215" s="6" t="s">
        <v>312</v>
      </c>
      <c r="B215" s="6" t="s">
        <v>307</v>
      </c>
      <c r="C215" s="6">
        <v>44</v>
      </c>
      <c r="D215" s="6">
        <f t="shared" si="6"/>
        <v>2200</v>
      </c>
      <c r="E215" s="7"/>
    </row>
    <row r="216" customFormat="1" ht="20" customHeight="1" spans="1:5">
      <c r="A216" s="6" t="s">
        <v>313</v>
      </c>
      <c r="B216" s="6" t="s">
        <v>314</v>
      </c>
      <c r="C216" s="6">
        <v>58</v>
      </c>
      <c r="D216" s="6">
        <f t="shared" si="6"/>
        <v>2900</v>
      </c>
      <c r="E216" s="7"/>
    </row>
    <row r="217" customFormat="1" ht="20" customHeight="1" spans="1:5">
      <c r="A217" s="6" t="s">
        <v>95</v>
      </c>
      <c r="B217" s="6" t="s">
        <v>315</v>
      </c>
      <c r="C217" s="6">
        <v>191.8</v>
      </c>
      <c r="D217" s="6">
        <f t="shared" si="6"/>
        <v>9590</v>
      </c>
      <c r="E217" s="7"/>
    </row>
    <row r="218" customFormat="1" ht="20" customHeight="1" spans="1:5">
      <c r="A218" s="6" t="s">
        <v>292</v>
      </c>
      <c r="B218" s="6" t="s">
        <v>315</v>
      </c>
      <c r="C218" s="6">
        <v>139.7</v>
      </c>
      <c r="D218" s="6">
        <f t="shared" si="6"/>
        <v>6985</v>
      </c>
      <c r="E218" s="7"/>
    </row>
    <row r="219" customFormat="1" ht="20" customHeight="1" spans="1:5">
      <c r="A219" s="6" t="s">
        <v>316</v>
      </c>
      <c r="B219" s="6" t="s">
        <v>315</v>
      </c>
      <c r="C219" s="6">
        <v>31.67</v>
      </c>
      <c r="D219" s="6">
        <f t="shared" si="6"/>
        <v>1583.5</v>
      </c>
      <c r="E219" s="7"/>
    </row>
    <row r="220" customFormat="1" ht="20" customHeight="1" spans="1:5">
      <c r="A220" s="6" t="s">
        <v>317</v>
      </c>
      <c r="B220" s="6" t="s">
        <v>315</v>
      </c>
      <c r="C220" s="6">
        <v>150.89</v>
      </c>
      <c r="D220" s="6">
        <f t="shared" si="6"/>
        <v>7544.5</v>
      </c>
      <c r="E220" s="7"/>
    </row>
    <row r="221" customFormat="1" ht="20" customHeight="1" spans="1:5">
      <c r="A221" s="6" t="s">
        <v>317</v>
      </c>
      <c r="B221" s="6" t="s">
        <v>318</v>
      </c>
      <c r="C221" s="6">
        <v>95.87</v>
      </c>
      <c r="D221" s="6">
        <f t="shared" si="6"/>
        <v>4793.5</v>
      </c>
      <c r="E221" s="7"/>
    </row>
    <row r="222" customFormat="1" ht="20" customHeight="1" spans="1:5">
      <c r="A222" s="6" t="s">
        <v>319</v>
      </c>
      <c r="B222" s="6" t="s">
        <v>318</v>
      </c>
      <c r="C222" s="6">
        <v>230.54</v>
      </c>
      <c r="D222" s="6">
        <f t="shared" si="6"/>
        <v>11527</v>
      </c>
      <c r="E222" s="7"/>
    </row>
    <row r="223" customFormat="1" ht="20" customHeight="1" spans="1:5">
      <c r="A223" s="6" t="s">
        <v>320</v>
      </c>
      <c r="B223" s="6" t="s">
        <v>318</v>
      </c>
      <c r="C223" s="6">
        <v>190.77</v>
      </c>
      <c r="D223" s="6">
        <f t="shared" si="6"/>
        <v>9538.5</v>
      </c>
      <c r="E223" s="7"/>
    </row>
    <row r="224" customFormat="1" ht="20" customHeight="1" spans="1:5">
      <c r="A224" s="6" t="s">
        <v>321</v>
      </c>
      <c r="B224" s="6" t="s">
        <v>318</v>
      </c>
      <c r="C224" s="6">
        <v>118.67</v>
      </c>
      <c r="D224" s="6">
        <f t="shared" ref="D224:D268" si="7">C224*50</f>
        <v>5933.5</v>
      </c>
      <c r="E224" s="7"/>
    </row>
    <row r="225" customFormat="1" ht="20" customHeight="1" spans="1:5">
      <c r="A225" s="6" t="s">
        <v>322</v>
      </c>
      <c r="B225" s="6" t="s">
        <v>318</v>
      </c>
      <c r="C225" s="6">
        <v>177.97</v>
      </c>
      <c r="D225" s="6">
        <f t="shared" si="7"/>
        <v>8898.5</v>
      </c>
      <c r="E225" s="7"/>
    </row>
    <row r="226" customFormat="1" ht="20" customHeight="1" spans="1:5">
      <c r="A226" s="6" t="s">
        <v>323</v>
      </c>
      <c r="B226" s="6" t="s">
        <v>318</v>
      </c>
      <c r="C226" s="6">
        <v>209.32</v>
      </c>
      <c r="D226" s="6">
        <f t="shared" si="7"/>
        <v>10466</v>
      </c>
      <c r="E226" s="7"/>
    </row>
    <row r="227" customFormat="1" ht="20" customHeight="1" spans="1:5">
      <c r="A227" s="6" t="s">
        <v>324</v>
      </c>
      <c r="B227" s="6" t="s">
        <v>318</v>
      </c>
      <c r="C227" s="6">
        <v>136.84</v>
      </c>
      <c r="D227" s="6">
        <f t="shared" si="7"/>
        <v>6842</v>
      </c>
      <c r="E227" s="7"/>
    </row>
    <row r="228" customFormat="1" ht="20" customHeight="1" spans="1:5">
      <c r="A228" s="6" t="s">
        <v>325</v>
      </c>
      <c r="B228" s="6" t="s">
        <v>318</v>
      </c>
      <c r="C228" s="6">
        <v>62</v>
      </c>
      <c r="D228" s="6">
        <f t="shared" si="7"/>
        <v>3100</v>
      </c>
      <c r="E228" s="7"/>
    </row>
    <row r="229" customFormat="1" ht="20" customHeight="1" spans="1:5">
      <c r="A229" s="6" t="s">
        <v>326</v>
      </c>
      <c r="B229" s="6" t="s">
        <v>318</v>
      </c>
      <c r="C229" s="6">
        <v>60</v>
      </c>
      <c r="D229" s="6">
        <f t="shared" si="7"/>
        <v>3000</v>
      </c>
      <c r="E229" s="7"/>
    </row>
    <row r="230" customFormat="1" ht="20" customHeight="1" spans="1:5">
      <c r="A230" s="6" t="s">
        <v>327</v>
      </c>
      <c r="B230" s="6" t="s">
        <v>328</v>
      </c>
      <c r="C230" s="6">
        <v>81.05</v>
      </c>
      <c r="D230" s="6">
        <f t="shared" si="7"/>
        <v>4052.5</v>
      </c>
      <c r="E230" s="7"/>
    </row>
    <row r="231" customFormat="1" ht="20" customHeight="1" spans="1:5">
      <c r="A231" s="6" t="s">
        <v>329</v>
      </c>
      <c r="B231" s="6" t="s">
        <v>328</v>
      </c>
      <c r="C231" s="6">
        <v>65.71</v>
      </c>
      <c r="D231" s="6">
        <f t="shared" si="7"/>
        <v>3285.5</v>
      </c>
      <c r="E231" s="7"/>
    </row>
    <row r="232" customFormat="1" ht="20" customHeight="1" spans="1:5">
      <c r="A232" s="6" t="s">
        <v>330</v>
      </c>
      <c r="B232" s="6" t="s">
        <v>328</v>
      </c>
      <c r="C232" s="6">
        <v>147.05</v>
      </c>
      <c r="D232" s="6">
        <f t="shared" si="7"/>
        <v>7352.5</v>
      </c>
      <c r="E232" s="7"/>
    </row>
    <row r="233" customFormat="1" ht="20" customHeight="1" spans="1:5">
      <c r="A233" s="6" t="s">
        <v>331</v>
      </c>
      <c r="B233" s="6" t="s">
        <v>328</v>
      </c>
      <c r="C233" s="6">
        <v>87</v>
      </c>
      <c r="D233" s="6">
        <f t="shared" si="7"/>
        <v>4350</v>
      </c>
      <c r="E233" s="7"/>
    </row>
    <row r="234" customFormat="1" ht="20" customHeight="1" spans="1:5">
      <c r="A234" s="6" t="s">
        <v>332</v>
      </c>
      <c r="B234" s="6" t="s">
        <v>328</v>
      </c>
      <c r="C234" s="6">
        <v>92.53</v>
      </c>
      <c r="D234" s="6">
        <f t="shared" si="7"/>
        <v>4626.5</v>
      </c>
      <c r="E234" s="7"/>
    </row>
    <row r="235" customFormat="1" ht="20" customHeight="1" spans="1:5">
      <c r="A235" s="6" t="s">
        <v>333</v>
      </c>
      <c r="B235" s="6" t="s">
        <v>328</v>
      </c>
      <c r="C235" s="6">
        <v>47.66</v>
      </c>
      <c r="D235" s="6">
        <f t="shared" si="7"/>
        <v>2383</v>
      </c>
      <c r="E235" s="7"/>
    </row>
    <row r="236" customFormat="1" ht="20" customHeight="1" spans="1:5">
      <c r="A236" s="6" t="s">
        <v>334</v>
      </c>
      <c r="B236" s="6" t="s">
        <v>328</v>
      </c>
      <c r="C236" s="6">
        <v>85.21</v>
      </c>
      <c r="D236" s="6">
        <f t="shared" si="7"/>
        <v>4260.5</v>
      </c>
      <c r="E236" s="7"/>
    </row>
    <row r="237" customFormat="1" ht="20" customHeight="1" spans="1:5">
      <c r="A237" s="6" t="s">
        <v>335</v>
      </c>
      <c r="B237" s="6" t="s">
        <v>328</v>
      </c>
      <c r="C237" s="6">
        <v>51</v>
      </c>
      <c r="D237" s="6">
        <f t="shared" si="7"/>
        <v>2550</v>
      </c>
      <c r="E237" s="7"/>
    </row>
    <row r="238" customFormat="1" ht="20" customHeight="1" spans="1:5">
      <c r="A238" s="6" t="s">
        <v>336</v>
      </c>
      <c r="B238" s="6" t="s">
        <v>328</v>
      </c>
      <c r="C238" s="6">
        <v>412.42</v>
      </c>
      <c r="D238" s="6">
        <f t="shared" si="7"/>
        <v>20621</v>
      </c>
      <c r="E238" s="7"/>
    </row>
    <row r="239" customFormat="1" ht="20" customHeight="1" spans="1:5">
      <c r="A239" s="6" t="s">
        <v>337</v>
      </c>
      <c r="B239" s="6" t="s">
        <v>328</v>
      </c>
      <c r="C239" s="6">
        <v>53.88</v>
      </c>
      <c r="D239" s="6">
        <f t="shared" si="7"/>
        <v>2694</v>
      </c>
      <c r="E239" s="7"/>
    </row>
    <row r="240" customFormat="1" ht="20" customHeight="1" spans="1:5">
      <c r="A240" s="6" t="s">
        <v>338</v>
      </c>
      <c r="B240" s="6" t="s">
        <v>328</v>
      </c>
      <c r="C240" s="6">
        <v>122.21</v>
      </c>
      <c r="D240" s="6">
        <f t="shared" si="7"/>
        <v>6110.5</v>
      </c>
      <c r="E240" s="7"/>
    </row>
    <row r="241" customFormat="1" ht="20" customHeight="1" spans="1:5">
      <c r="A241" s="6" t="s">
        <v>339</v>
      </c>
      <c r="B241" s="6" t="s">
        <v>328</v>
      </c>
      <c r="C241" s="6">
        <v>110.99</v>
      </c>
      <c r="D241" s="6">
        <f t="shared" si="7"/>
        <v>5549.5</v>
      </c>
      <c r="E241" s="7"/>
    </row>
    <row r="242" customFormat="1" ht="20" customHeight="1" spans="1:5">
      <c r="A242" s="6" t="s">
        <v>340</v>
      </c>
      <c r="B242" s="6" t="s">
        <v>328</v>
      </c>
      <c r="C242" s="6">
        <v>146.83</v>
      </c>
      <c r="D242" s="6">
        <f t="shared" si="7"/>
        <v>7341.5</v>
      </c>
      <c r="E242" s="7"/>
    </row>
    <row r="243" customFormat="1" ht="20" customHeight="1" spans="1:5">
      <c r="A243" s="6" t="s">
        <v>341</v>
      </c>
      <c r="B243" s="6" t="s">
        <v>328</v>
      </c>
      <c r="C243" s="6">
        <v>38.97</v>
      </c>
      <c r="D243" s="6">
        <f t="shared" si="7"/>
        <v>1948.5</v>
      </c>
      <c r="E243" s="7"/>
    </row>
    <row r="244" customFormat="1" ht="20" customHeight="1" spans="1:5">
      <c r="A244" s="6" t="s">
        <v>342</v>
      </c>
      <c r="B244" s="6" t="s">
        <v>328</v>
      </c>
      <c r="C244" s="6">
        <v>80.67</v>
      </c>
      <c r="D244" s="6">
        <f t="shared" si="7"/>
        <v>4033.5</v>
      </c>
      <c r="E244" s="7"/>
    </row>
    <row r="245" customFormat="1" ht="20" customHeight="1" spans="1:5">
      <c r="A245" s="6" t="s">
        <v>343</v>
      </c>
      <c r="B245" s="6" t="s">
        <v>344</v>
      </c>
      <c r="C245" s="6">
        <v>403.2</v>
      </c>
      <c r="D245" s="6">
        <f t="shared" si="7"/>
        <v>20160</v>
      </c>
      <c r="E245" s="7"/>
    </row>
    <row r="246" customFormat="1" ht="20" customHeight="1" spans="1:5">
      <c r="A246" s="6" t="s">
        <v>345</v>
      </c>
      <c r="B246" s="6" t="s">
        <v>346</v>
      </c>
      <c r="C246" s="6">
        <v>96</v>
      </c>
      <c r="D246" s="6">
        <f t="shared" si="7"/>
        <v>4800</v>
      </c>
      <c r="E246" s="7"/>
    </row>
    <row r="247" customFormat="1" ht="20" customHeight="1" spans="1:5">
      <c r="A247" s="6" t="s">
        <v>347</v>
      </c>
      <c r="B247" s="6" t="s">
        <v>346</v>
      </c>
      <c r="C247" s="6">
        <v>149</v>
      </c>
      <c r="D247" s="6">
        <f t="shared" si="7"/>
        <v>7450</v>
      </c>
      <c r="E247" s="7"/>
    </row>
    <row r="248" customFormat="1" ht="20" customHeight="1" spans="1:5">
      <c r="A248" s="6" t="s">
        <v>348</v>
      </c>
      <c r="B248" s="6" t="s">
        <v>346</v>
      </c>
      <c r="C248" s="6">
        <v>70</v>
      </c>
      <c r="D248" s="6">
        <f t="shared" si="7"/>
        <v>3500</v>
      </c>
      <c r="E248" s="7"/>
    </row>
    <row r="249" customFormat="1" ht="20" customHeight="1" spans="1:5">
      <c r="A249" s="6" t="s">
        <v>349</v>
      </c>
      <c r="B249" s="6" t="s">
        <v>346</v>
      </c>
      <c r="C249" s="6">
        <v>455.62</v>
      </c>
      <c r="D249" s="6">
        <f t="shared" si="7"/>
        <v>22781</v>
      </c>
      <c r="E249" s="7"/>
    </row>
    <row r="250" customFormat="1" ht="20" customHeight="1" spans="1:5">
      <c r="A250" s="6" t="s">
        <v>350</v>
      </c>
      <c r="B250" s="6" t="s">
        <v>346</v>
      </c>
      <c r="C250" s="6">
        <v>538.8</v>
      </c>
      <c r="D250" s="6">
        <f t="shared" si="7"/>
        <v>26940</v>
      </c>
      <c r="E250" s="7"/>
    </row>
    <row r="251" customFormat="1" ht="20" customHeight="1" spans="1:5">
      <c r="A251" s="6" t="s">
        <v>351</v>
      </c>
      <c r="B251" s="6" t="s">
        <v>346</v>
      </c>
      <c r="C251" s="6">
        <v>148</v>
      </c>
      <c r="D251" s="6">
        <f t="shared" si="7"/>
        <v>7400</v>
      </c>
      <c r="E251" s="7"/>
    </row>
    <row r="252" customFormat="1" ht="20" customHeight="1" spans="1:5">
      <c r="A252" s="6" t="s">
        <v>352</v>
      </c>
      <c r="B252" s="6" t="s">
        <v>346</v>
      </c>
      <c r="C252" s="6">
        <v>136.5</v>
      </c>
      <c r="D252" s="6">
        <f t="shared" si="7"/>
        <v>6825</v>
      </c>
      <c r="E252" s="7"/>
    </row>
    <row r="253" customFormat="1" ht="20" customHeight="1" spans="1:5">
      <c r="A253" s="6" t="s">
        <v>353</v>
      </c>
      <c r="B253" s="6" t="s">
        <v>346</v>
      </c>
      <c r="C253" s="6">
        <v>177.1</v>
      </c>
      <c r="D253" s="6">
        <f t="shared" si="7"/>
        <v>8855</v>
      </c>
      <c r="E253" s="7"/>
    </row>
    <row r="254" customFormat="1" ht="20" customHeight="1" spans="1:5">
      <c r="A254" s="6" t="s">
        <v>354</v>
      </c>
      <c r="B254" s="6" t="s">
        <v>346</v>
      </c>
      <c r="C254" s="6">
        <v>32</v>
      </c>
      <c r="D254" s="6">
        <f t="shared" si="7"/>
        <v>1600</v>
      </c>
      <c r="E254" s="7"/>
    </row>
    <row r="255" customFormat="1" ht="20" customHeight="1" spans="1:5">
      <c r="A255" s="6" t="s">
        <v>355</v>
      </c>
      <c r="B255" s="6" t="s">
        <v>356</v>
      </c>
      <c r="C255" s="6">
        <v>130</v>
      </c>
      <c r="D255" s="6">
        <f t="shared" si="7"/>
        <v>6500</v>
      </c>
      <c r="E255" s="7"/>
    </row>
    <row r="256" customFormat="1" ht="20" customHeight="1" spans="1:5">
      <c r="A256" s="6" t="s">
        <v>357</v>
      </c>
      <c r="B256" s="6" t="s">
        <v>356</v>
      </c>
      <c r="C256" s="6">
        <v>42</v>
      </c>
      <c r="D256" s="6">
        <f t="shared" si="7"/>
        <v>2100</v>
      </c>
      <c r="E256" s="7"/>
    </row>
    <row r="257" customFormat="1" ht="20" customHeight="1" spans="1:5">
      <c r="A257" s="6" t="s">
        <v>293</v>
      </c>
      <c r="B257" s="6" t="s">
        <v>356</v>
      </c>
      <c r="C257" s="6">
        <v>66.1</v>
      </c>
      <c r="D257" s="6">
        <f t="shared" si="7"/>
        <v>3305</v>
      </c>
      <c r="E257" s="7"/>
    </row>
    <row r="258" customFormat="1" ht="20" customHeight="1" spans="1:5">
      <c r="A258" s="6" t="s">
        <v>358</v>
      </c>
      <c r="B258" s="6" t="s">
        <v>356</v>
      </c>
      <c r="C258" s="6">
        <v>20.5</v>
      </c>
      <c r="D258" s="6">
        <f t="shared" si="7"/>
        <v>1025</v>
      </c>
      <c r="E258" s="7"/>
    </row>
    <row r="259" customFormat="1" ht="20" customHeight="1" spans="1:5">
      <c r="A259" s="6" t="s">
        <v>359</v>
      </c>
      <c r="B259" s="6" t="s">
        <v>360</v>
      </c>
      <c r="C259" s="6">
        <v>43</v>
      </c>
      <c r="D259" s="6">
        <f t="shared" si="7"/>
        <v>2150</v>
      </c>
      <c r="E259" s="7"/>
    </row>
    <row r="260" customFormat="1" ht="20" customHeight="1" spans="1:5">
      <c r="A260" s="6" t="s">
        <v>361</v>
      </c>
      <c r="B260" s="6" t="s">
        <v>362</v>
      </c>
      <c r="C260" s="6">
        <v>125.6</v>
      </c>
      <c r="D260" s="6">
        <f t="shared" si="7"/>
        <v>6280</v>
      </c>
      <c r="E260" s="7"/>
    </row>
    <row r="261" customFormat="1" ht="20" customHeight="1" spans="1:5">
      <c r="A261" s="6" t="s">
        <v>363</v>
      </c>
      <c r="B261" s="6" t="s">
        <v>362</v>
      </c>
      <c r="C261" s="6">
        <v>104.2</v>
      </c>
      <c r="D261" s="6">
        <f t="shared" si="7"/>
        <v>5210</v>
      </c>
      <c r="E261" s="7"/>
    </row>
    <row r="262" customFormat="1" ht="20" customHeight="1" spans="1:5">
      <c r="A262" s="6" t="s">
        <v>364</v>
      </c>
      <c r="B262" s="6" t="s">
        <v>362</v>
      </c>
      <c r="C262" s="6">
        <v>130</v>
      </c>
      <c r="D262" s="6">
        <f t="shared" si="7"/>
        <v>6500</v>
      </c>
      <c r="E262" s="7"/>
    </row>
    <row r="263" customFormat="1" ht="20" customHeight="1" spans="1:5">
      <c r="A263" s="6" t="s">
        <v>365</v>
      </c>
      <c r="B263" s="6" t="s">
        <v>362</v>
      </c>
      <c r="C263" s="6">
        <v>140.1</v>
      </c>
      <c r="D263" s="6">
        <f t="shared" si="7"/>
        <v>7005</v>
      </c>
      <c r="E263" s="7"/>
    </row>
    <row r="264" customFormat="1" ht="20" customHeight="1" spans="1:5">
      <c r="A264" s="6" t="s">
        <v>359</v>
      </c>
      <c r="B264" s="6" t="s">
        <v>366</v>
      </c>
      <c r="C264" s="6">
        <v>5.68</v>
      </c>
      <c r="D264" s="6">
        <f t="shared" si="7"/>
        <v>284</v>
      </c>
      <c r="E264" s="7"/>
    </row>
    <row r="265" customFormat="1" ht="20" customHeight="1" spans="1:5">
      <c r="A265" s="6" t="s">
        <v>367</v>
      </c>
      <c r="B265" s="6" t="s">
        <v>368</v>
      </c>
      <c r="C265" s="6">
        <v>1024.27</v>
      </c>
      <c r="D265" s="6">
        <f t="shared" si="7"/>
        <v>51213.5</v>
      </c>
      <c r="E265" s="7"/>
    </row>
    <row r="266" customFormat="1" ht="20" customHeight="1" spans="1:5">
      <c r="A266" s="6" t="s">
        <v>369</v>
      </c>
      <c r="B266" s="6" t="s">
        <v>370</v>
      </c>
      <c r="C266" s="6">
        <v>1766</v>
      </c>
      <c r="D266" s="6">
        <f t="shared" si="7"/>
        <v>88300</v>
      </c>
      <c r="E266" s="7"/>
    </row>
    <row r="267" customFormat="1" ht="19" customHeight="1" spans="1:5">
      <c r="A267" s="8" t="s">
        <v>371</v>
      </c>
      <c r="B267" s="9"/>
      <c r="C267" s="10">
        <f>SUM(C191:C266)</f>
        <v>13848.15</v>
      </c>
      <c r="D267" s="10">
        <f t="shared" si="7"/>
        <v>692407.5</v>
      </c>
      <c r="E267" s="11"/>
    </row>
    <row r="268" customFormat="1" ht="20" customHeight="1" spans="1:5">
      <c r="A268" s="6" t="s">
        <v>372</v>
      </c>
      <c r="B268" s="6" t="s">
        <v>373</v>
      </c>
      <c r="C268" s="6">
        <v>126.32</v>
      </c>
      <c r="D268" s="6">
        <f t="shared" si="7"/>
        <v>6316</v>
      </c>
      <c r="E268" s="7"/>
    </row>
    <row r="269" customFormat="1" ht="20" customHeight="1" spans="1:5">
      <c r="A269" s="6" t="s">
        <v>374</v>
      </c>
      <c r="B269" s="6" t="s">
        <v>373</v>
      </c>
      <c r="C269" s="6">
        <v>90</v>
      </c>
      <c r="D269" s="6">
        <f t="shared" ref="D269:D300" si="8">C269*50</f>
        <v>4500</v>
      </c>
      <c r="E269" s="7"/>
    </row>
    <row r="270" customFormat="1" ht="20" customHeight="1" spans="1:5">
      <c r="A270" s="6" t="s">
        <v>375</v>
      </c>
      <c r="B270" s="6" t="s">
        <v>373</v>
      </c>
      <c r="C270" s="6">
        <v>85</v>
      </c>
      <c r="D270" s="6">
        <f t="shared" si="8"/>
        <v>4250</v>
      </c>
      <c r="E270" s="7"/>
    </row>
    <row r="271" customFormat="1" ht="20" customHeight="1" spans="1:5">
      <c r="A271" s="6" t="s">
        <v>376</v>
      </c>
      <c r="B271" s="6" t="s">
        <v>373</v>
      </c>
      <c r="C271" s="6">
        <v>85.95</v>
      </c>
      <c r="D271" s="6">
        <f t="shared" si="8"/>
        <v>4297.5</v>
      </c>
      <c r="E271" s="7"/>
    </row>
    <row r="272" customFormat="1" ht="20" customHeight="1" spans="1:5">
      <c r="A272" s="6" t="s">
        <v>377</v>
      </c>
      <c r="B272" s="6" t="s">
        <v>373</v>
      </c>
      <c r="C272" s="6">
        <v>112.41</v>
      </c>
      <c r="D272" s="6">
        <f t="shared" si="8"/>
        <v>5620.5</v>
      </c>
      <c r="E272" s="7"/>
    </row>
    <row r="273" customFormat="1" ht="20" customHeight="1" spans="1:5">
      <c r="A273" s="6" t="s">
        <v>378</v>
      </c>
      <c r="B273" s="6" t="s">
        <v>373</v>
      </c>
      <c r="C273" s="6">
        <v>90</v>
      </c>
      <c r="D273" s="6">
        <f t="shared" si="8"/>
        <v>4500</v>
      </c>
      <c r="E273" s="7"/>
    </row>
    <row r="274" customFormat="1" ht="20" customHeight="1" spans="1:5">
      <c r="A274" s="6" t="s">
        <v>379</v>
      </c>
      <c r="B274" s="6" t="s">
        <v>380</v>
      </c>
      <c r="C274" s="6">
        <v>109.63</v>
      </c>
      <c r="D274" s="6">
        <f t="shared" si="8"/>
        <v>5481.5</v>
      </c>
      <c r="E274" s="7"/>
    </row>
    <row r="275" customFormat="1" ht="20" customHeight="1" spans="1:5">
      <c r="A275" s="6" t="s">
        <v>381</v>
      </c>
      <c r="B275" s="6" t="s">
        <v>380</v>
      </c>
      <c r="C275" s="6">
        <v>128.53</v>
      </c>
      <c r="D275" s="6">
        <f t="shared" si="8"/>
        <v>6426.5</v>
      </c>
      <c r="E275" s="7"/>
    </row>
    <row r="276" customFormat="1" ht="20" customHeight="1" spans="1:5">
      <c r="A276" s="6" t="s">
        <v>382</v>
      </c>
      <c r="B276" s="6" t="s">
        <v>380</v>
      </c>
      <c r="C276" s="6">
        <v>111.46</v>
      </c>
      <c r="D276" s="6">
        <f t="shared" si="8"/>
        <v>5573</v>
      </c>
      <c r="E276" s="7"/>
    </row>
    <row r="277" customFormat="1" ht="20" customHeight="1" spans="1:5">
      <c r="A277" s="6" t="s">
        <v>383</v>
      </c>
      <c r="B277" s="6" t="s">
        <v>380</v>
      </c>
      <c r="C277" s="6">
        <v>115.77</v>
      </c>
      <c r="D277" s="6">
        <f t="shared" si="8"/>
        <v>5788.5</v>
      </c>
      <c r="E277" s="7"/>
    </row>
    <row r="278" customFormat="1" ht="20" customHeight="1" spans="1:5">
      <c r="A278" s="6" t="s">
        <v>384</v>
      </c>
      <c r="B278" s="6" t="s">
        <v>380</v>
      </c>
      <c r="C278" s="6">
        <v>189.23</v>
      </c>
      <c r="D278" s="6">
        <f t="shared" si="8"/>
        <v>9461.5</v>
      </c>
      <c r="E278" s="7"/>
    </row>
    <row r="279" customFormat="1" ht="20" customHeight="1" spans="1:5">
      <c r="A279" s="6" t="s">
        <v>385</v>
      </c>
      <c r="B279" s="6" t="s">
        <v>380</v>
      </c>
      <c r="C279" s="6">
        <v>165.16</v>
      </c>
      <c r="D279" s="6">
        <f t="shared" si="8"/>
        <v>8258</v>
      </c>
      <c r="E279" s="7"/>
    </row>
    <row r="280" customFormat="1" ht="20" customHeight="1" spans="1:5">
      <c r="A280" s="6" t="s">
        <v>386</v>
      </c>
      <c r="B280" s="6" t="s">
        <v>380</v>
      </c>
      <c r="C280" s="6">
        <v>116.01</v>
      </c>
      <c r="D280" s="6">
        <f t="shared" si="8"/>
        <v>5800.5</v>
      </c>
      <c r="E280" s="7"/>
    </row>
    <row r="281" customFormat="1" ht="20" customHeight="1" spans="1:5">
      <c r="A281" s="6" t="s">
        <v>387</v>
      </c>
      <c r="B281" s="6" t="s">
        <v>380</v>
      </c>
      <c r="C281" s="6">
        <v>148.68</v>
      </c>
      <c r="D281" s="6">
        <f t="shared" si="8"/>
        <v>7434</v>
      </c>
      <c r="E281" s="7"/>
    </row>
    <row r="282" customFormat="1" ht="20" customHeight="1" spans="1:5">
      <c r="A282" s="6" t="s">
        <v>388</v>
      </c>
      <c r="B282" s="6" t="s">
        <v>380</v>
      </c>
      <c r="C282" s="6">
        <v>135.64</v>
      </c>
      <c r="D282" s="6">
        <f t="shared" si="8"/>
        <v>6782</v>
      </c>
      <c r="E282" s="7"/>
    </row>
    <row r="283" customFormat="1" ht="20" customHeight="1" spans="1:5">
      <c r="A283" s="6" t="s">
        <v>389</v>
      </c>
      <c r="B283" s="6" t="s">
        <v>380</v>
      </c>
      <c r="C283" s="6">
        <v>109.49</v>
      </c>
      <c r="D283" s="6">
        <f t="shared" si="8"/>
        <v>5474.5</v>
      </c>
      <c r="E283" s="7"/>
    </row>
    <row r="284" customFormat="1" ht="20" customHeight="1" spans="1:5">
      <c r="A284" s="6" t="s">
        <v>390</v>
      </c>
      <c r="B284" s="6" t="s">
        <v>380</v>
      </c>
      <c r="C284" s="6">
        <v>162.93</v>
      </c>
      <c r="D284" s="6">
        <f t="shared" si="8"/>
        <v>8146.5</v>
      </c>
      <c r="E284" s="7"/>
    </row>
    <row r="285" customFormat="1" ht="20" customHeight="1" spans="1:5">
      <c r="A285" s="6" t="s">
        <v>391</v>
      </c>
      <c r="B285" s="6" t="s">
        <v>380</v>
      </c>
      <c r="C285" s="6">
        <v>105.29</v>
      </c>
      <c r="D285" s="6">
        <f t="shared" si="8"/>
        <v>5264.5</v>
      </c>
      <c r="E285" s="7"/>
    </row>
    <row r="286" customFormat="1" ht="20" customHeight="1" spans="1:5">
      <c r="A286" s="6" t="s">
        <v>392</v>
      </c>
      <c r="B286" s="6" t="s">
        <v>380</v>
      </c>
      <c r="C286" s="6">
        <v>175.1</v>
      </c>
      <c r="D286" s="6">
        <f t="shared" si="8"/>
        <v>8755</v>
      </c>
      <c r="E286" s="7"/>
    </row>
    <row r="287" customFormat="1" ht="20" customHeight="1" spans="1:5">
      <c r="A287" s="6" t="s">
        <v>393</v>
      </c>
      <c r="B287" s="6" t="s">
        <v>380</v>
      </c>
      <c r="C287" s="6">
        <v>120.12</v>
      </c>
      <c r="D287" s="6">
        <f t="shared" si="8"/>
        <v>6006</v>
      </c>
      <c r="E287" s="7"/>
    </row>
    <row r="288" customFormat="1" ht="20" customHeight="1" spans="1:5">
      <c r="A288" s="6" t="s">
        <v>394</v>
      </c>
      <c r="B288" s="6" t="s">
        <v>380</v>
      </c>
      <c r="C288" s="6">
        <v>140.47</v>
      </c>
      <c r="D288" s="6">
        <f t="shared" si="8"/>
        <v>7023.5</v>
      </c>
      <c r="E288" s="7"/>
    </row>
    <row r="289" customFormat="1" ht="20" customHeight="1" spans="1:5">
      <c r="A289" s="6" t="s">
        <v>395</v>
      </c>
      <c r="B289" s="6" t="s">
        <v>380</v>
      </c>
      <c r="C289" s="6">
        <v>168.88</v>
      </c>
      <c r="D289" s="6">
        <f t="shared" si="8"/>
        <v>8444</v>
      </c>
      <c r="E289" s="7"/>
    </row>
    <row r="290" customFormat="1" ht="20" customHeight="1" spans="1:5">
      <c r="A290" s="6" t="s">
        <v>396</v>
      </c>
      <c r="B290" s="6" t="s">
        <v>380</v>
      </c>
      <c r="C290" s="6">
        <v>284.4</v>
      </c>
      <c r="D290" s="6">
        <f t="shared" si="8"/>
        <v>14220</v>
      </c>
      <c r="E290" s="7"/>
    </row>
    <row r="291" customFormat="1" ht="20" customHeight="1" spans="1:5">
      <c r="A291" s="6" t="s">
        <v>397</v>
      </c>
      <c r="B291" s="6" t="s">
        <v>380</v>
      </c>
      <c r="C291" s="6">
        <v>166.2</v>
      </c>
      <c r="D291" s="6">
        <f t="shared" si="8"/>
        <v>8310</v>
      </c>
      <c r="E291" s="7"/>
    </row>
    <row r="292" customFormat="1" ht="20" customHeight="1" spans="1:5">
      <c r="A292" s="6" t="s">
        <v>398</v>
      </c>
      <c r="B292" s="6" t="s">
        <v>399</v>
      </c>
      <c r="C292" s="6">
        <v>85.55</v>
      </c>
      <c r="D292" s="6">
        <f t="shared" si="8"/>
        <v>4277.5</v>
      </c>
      <c r="E292" s="7"/>
    </row>
    <row r="293" customFormat="1" ht="20" customHeight="1" spans="1:5">
      <c r="A293" s="6" t="s">
        <v>400</v>
      </c>
      <c r="B293" s="6" t="s">
        <v>399</v>
      </c>
      <c r="C293" s="6">
        <v>97.71</v>
      </c>
      <c r="D293" s="6">
        <f t="shared" si="8"/>
        <v>4885.5</v>
      </c>
      <c r="E293" s="7"/>
    </row>
    <row r="294" customFormat="1" ht="20" customHeight="1" spans="1:5">
      <c r="A294" s="6" t="s">
        <v>401</v>
      </c>
      <c r="B294" s="6" t="s">
        <v>399</v>
      </c>
      <c r="C294" s="6">
        <v>111.07</v>
      </c>
      <c r="D294" s="6">
        <f t="shared" si="8"/>
        <v>5553.5</v>
      </c>
      <c r="E294" s="7"/>
    </row>
    <row r="295" customFormat="1" ht="20" customHeight="1" spans="1:5">
      <c r="A295" s="6" t="s">
        <v>402</v>
      </c>
      <c r="B295" s="6" t="s">
        <v>399</v>
      </c>
      <c r="C295" s="6">
        <v>111.39</v>
      </c>
      <c r="D295" s="6">
        <f t="shared" si="8"/>
        <v>5569.5</v>
      </c>
      <c r="E295" s="7"/>
    </row>
    <row r="296" customFormat="1" ht="20" customHeight="1" spans="1:5">
      <c r="A296" s="6" t="s">
        <v>403</v>
      </c>
      <c r="B296" s="6" t="s">
        <v>399</v>
      </c>
      <c r="C296" s="6">
        <v>130.58</v>
      </c>
      <c r="D296" s="6">
        <f t="shared" si="8"/>
        <v>6529</v>
      </c>
      <c r="E296" s="7"/>
    </row>
    <row r="297" customFormat="1" ht="20" customHeight="1" spans="1:5">
      <c r="A297" s="6" t="s">
        <v>404</v>
      </c>
      <c r="B297" s="6" t="s">
        <v>399</v>
      </c>
      <c r="C297" s="6">
        <v>164.01</v>
      </c>
      <c r="D297" s="6">
        <f t="shared" si="8"/>
        <v>8200.5</v>
      </c>
      <c r="E297" s="7"/>
    </row>
    <row r="298" customFormat="1" ht="20" customHeight="1" spans="1:5">
      <c r="A298" s="6" t="s">
        <v>405</v>
      </c>
      <c r="B298" s="6" t="s">
        <v>399</v>
      </c>
      <c r="C298" s="6">
        <v>22.05</v>
      </c>
      <c r="D298" s="6">
        <f t="shared" si="8"/>
        <v>1102.5</v>
      </c>
      <c r="E298" s="7"/>
    </row>
    <row r="299" customFormat="1" ht="20" customHeight="1" spans="1:5">
      <c r="A299" s="6" t="s">
        <v>406</v>
      </c>
      <c r="B299" s="6" t="s">
        <v>407</v>
      </c>
      <c r="C299" s="6">
        <v>99</v>
      </c>
      <c r="D299" s="6">
        <f t="shared" si="8"/>
        <v>4950</v>
      </c>
      <c r="E299" s="7"/>
    </row>
    <row r="300" customFormat="1" ht="20" customHeight="1" spans="1:5">
      <c r="A300" s="6" t="s">
        <v>408</v>
      </c>
      <c r="B300" s="6" t="s">
        <v>407</v>
      </c>
      <c r="C300" s="6">
        <v>102.75</v>
      </c>
      <c r="D300" s="6">
        <f t="shared" si="8"/>
        <v>5137.5</v>
      </c>
      <c r="E300" s="7"/>
    </row>
    <row r="301" customFormat="1" ht="20" customHeight="1" spans="1:5">
      <c r="A301" s="6" t="s">
        <v>409</v>
      </c>
      <c r="B301" s="6" t="s">
        <v>407</v>
      </c>
      <c r="C301" s="6">
        <v>92.71</v>
      </c>
      <c r="D301" s="6">
        <f t="shared" ref="D301:D332" si="9">C301*50</f>
        <v>4635.5</v>
      </c>
      <c r="E301" s="7"/>
    </row>
    <row r="302" customFormat="1" ht="20" customHeight="1" spans="1:5">
      <c r="A302" s="6" t="s">
        <v>410</v>
      </c>
      <c r="B302" s="6" t="s">
        <v>407</v>
      </c>
      <c r="C302" s="6">
        <v>131.15</v>
      </c>
      <c r="D302" s="6">
        <f t="shared" si="9"/>
        <v>6557.5</v>
      </c>
      <c r="E302" s="7"/>
    </row>
    <row r="303" customFormat="1" ht="20" customHeight="1" spans="1:5">
      <c r="A303" s="6" t="s">
        <v>411</v>
      </c>
      <c r="B303" s="6" t="s">
        <v>407</v>
      </c>
      <c r="C303" s="6">
        <v>118.41</v>
      </c>
      <c r="D303" s="6">
        <f t="shared" si="9"/>
        <v>5920.5</v>
      </c>
      <c r="E303" s="7"/>
    </row>
    <row r="304" customFormat="1" ht="20" customHeight="1" spans="1:5">
      <c r="A304" s="6" t="s">
        <v>412</v>
      </c>
      <c r="B304" s="6" t="s">
        <v>407</v>
      </c>
      <c r="C304" s="6">
        <v>98.16</v>
      </c>
      <c r="D304" s="6">
        <f t="shared" si="9"/>
        <v>4908</v>
      </c>
      <c r="E304" s="7"/>
    </row>
    <row r="305" customFormat="1" ht="20" customHeight="1" spans="1:5">
      <c r="A305" s="6" t="s">
        <v>413</v>
      </c>
      <c r="B305" s="6" t="s">
        <v>407</v>
      </c>
      <c r="C305" s="6">
        <v>122.62</v>
      </c>
      <c r="D305" s="6">
        <f t="shared" si="9"/>
        <v>6131</v>
      </c>
      <c r="E305" s="7"/>
    </row>
    <row r="306" customFormat="1" ht="20" customHeight="1" spans="1:5">
      <c r="A306" s="6" t="s">
        <v>414</v>
      </c>
      <c r="B306" s="6" t="s">
        <v>407</v>
      </c>
      <c r="C306" s="6">
        <v>90</v>
      </c>
      <c r="D306" s="6">
        <f t="shared" si="9"/>
        <v>4500</v>
      </c>
      <c r="E306" s="7"/>
    </row>
    <row r="307" customFormat="1" ht="20" customHeight="1" spans="1:5">
      <c r="A307" s="6" t="s">
        <v>415</v>
      </c>
      <c r="B307" s="6" t="s">
        <v>407</v>
      </c>
      <c r="C307" s="6">
        <v>112.83</v>
      </c>
      <c r="D307" s="6">
        <f t="shared" si="9"/>
        <v>5641.5</v>
      </c>
      <c r="E307" s="7"/>
    </row>
    <row r="308" customFormat="1" ht="20" customHeight="1" spans="1:5">
      <c r="A308" s="6" t="s">
        <v>416</v>
      </c>
      <c r="B308" s="6" t="s">
        <v>407</v>
      </c>
      <c r="C308" s="6">
        <v>118.54</v>
      </c>
      <c r="D308" s="6">
        <f t="shared" si="9"/>
        <v>5927</v>
      </c>
      <c r="E308" s="7"/>
    </row>
    <row r="309" customFormat="1" ht="20" customHeight="1" spans="1:5">
      <c r="A309" s="6" t="s">
        <v>417</v>
      </c>
      <c r="B309" s="6" t="s">
        <v>407</v>
      </c>
      <c r="C309" s="6">
        <v>63.21</v>
      </c>
      <c r="D309" s="6">
        <f t="shared" si="9"/>
        <v>3160.5</v>
      </c>
      <c r="E309" s="7"/>
    </row>
    <row r="310" customFormat="1" ht="20" customHeight="1" spans="1:5">
      <c r="A310" s="6" t="s">
        <v>418</v>
      </c>
      <c r="B310" s="6" t="s">
        <v>419</v>
      </c>
      <c r="C310" s="6">
        <v>50</v>
      </c>
      <c r="D310" s="6">
        <f t="shared" si="9"/>
        <v>2500</v>
      </c>
      <c r="E310" s="7"/>
    </row>
    <row r="311" customFormat="1" ht="20" customHeight="1" spans="1:5">
      <c r="A311" s="6" t="s">
        <v>420</v>
      </c>
      <c r="B311" s="6" t="s">
        <v>419</v>
      </c>
      <c r="C311" s="6">
        <v>269.11</v>
      </c>
      <c r="D311" s="6">
        <f t="shared" si="9"/>
        <v>13455.5</v>
      </c>
      <c r="E311" s="7"/>
    </row>
    <row r="312" customFormat="1" ht="20" customHeight="1" spans="1:5">
      <c r="A312" s="6" t="s">
        <v>421</v>
      </c>
      <c r="B312" s="6" t="s">
        <v>419</v>
      </c>
      <c r="C312" s="6">
        <v>123.11</v>
      </c>
      <c r="D312" s="6">
        <f t="shared" si="9"/>
        <v>6155.5</v>
      </c>
      <c r="E312" s="7"/>
    </row>
    <row r="313" customFormat="1" ht="20" customHeight="1" spans="1:5">
      <c r="A313" s="6" t="s">
        <v>422</v>
      </c>
      <c r="B313" s="6" t="s">
        <v>419</v>
      </c>
      <c r="C313" s="6">
        <v>115.9</v>
      </c>
      <c r="D313" s="6">
        <f t="shared" si="9"/>
        <v>5795</v>
      </c>
      <c r="E313" s="7"/>
    </row>
    <row r="314" customFormat="1" ht="20" customHeight="1" spans="1:5">
      <c r="A314" s="6" t="s">
        <v>423</v>
      </c>
      <c r="B314" s="6" t="s">
        <v>419</v>
      </c>
      <c r="C314" s="6">
        <v>119.1</v>
      </c>
      <c r="D314" s="6">
        <f t="shared" si="9"/>
        <v>5955</v>
      </c>
      <c r="E314" s="7"/>
    </row>
    <row r="315" customFormat="1" ht="20" customHeight="1" spans="1:5">
      <c r="A315" s="6" t="s">
        <v>424</v>
      </c>
      <c r="B315" s="6" t="s">
        <v>425</v>
      </c>
      <c r="C315" s="6">
        <v>59.54</v>
      </c>
      <c r="D315" s="6">
        <f t="shared" si="9"/>
        <v>2977</v>
      </c>
      <c r="E315" s="7"/>
    </row>
    <row r="316" customFormat="1" ht="20" customHeight="1" spans="1:5">
      <c r="A316" s="6" t="s">
        <v>426</v>
      </c>
      <c r="B316" s="6" t="s">
        <v>425</v>
      </c>
      <c r="C316" s="6">
        <v>212.58</v>
      </c>
      <c r="D316" s="6">
        <f t="shared" si="9"/>
        <v>10629</v>
      </c>
      <c r="E316" s="7"/>
    </row>
    <row r="317" customFormat="1" ht="20" customHeight="1" spans="1:5">
      <c r="A317" s="6" t="s">
        <v>427</v>
      </c>
      <c r="B317" s="6" t="s">
        <v>425</v>
      </c>
      <c r="C317" s="6">
        <v>122</v>
      </c>
      <c r="D317" s="6">
        <f t="shared" si="9"/>
        <v>6100</v>
      </c>
      <c r="E317" s="7"/>
    </row>
    <row r="318" customFormat="1" ht="20" customHeight="1" spans="1:5">
      <c r="A318" s="6" t="s">
        <v>428</v>
      </c>
      <c r="B318" s="6" t="s">
        <v>425</v>
      </c>
      <c r="C318" s="6">
        <v>126</v>
      </c>
      <c r="D318" s="6">
        <f t="shared" si="9"/>
        <v>6300</v>
      </c>
      <c r="E318" s="7"/>
    </row>
    <row r="319" customFormat="1" ht="20" customHeight="1" spans="1:5">
      <c r="A319" s="6" t="s">
        <v>429</v>
      </c>
      <c r="B319" s="6" t="s">
        <v>425</v>
      </c>
      <c r="C319" s="6">
        <v>147.35</v>
      </c>
      <c r="D319" s="6">
        <f t="shared" si="9"/>
        <v>7367.5</v>
      </c>
      <c r="E319" s="7"/>
    </row>
    <row r="320" customFormat="1" ht="20" customHeight="1" spans="1:5">
      <c r="A320" s="6" t="s">
        <v>430</v>
      </c>
      <c r="B320" s="6" t="s">
        <v>425</v>
      </c>
      <c r="C320" s="6">
        <v>96.58</v>
      </c>
      <c r="D320" s="6">
        <f t="shared" si="9"/>
        <v>4829</v>
      </c>
      <c r="E320" s="7"/>
    </row>
    <row r="321" customFormat="1" ht="20" customHeight="1" spans="1:5">
      <c r="A321" s="6" t="s">
        <v>431</v>
      </c>
      <c r="B321" s="6" t="s">
        <v>425</v>
      </c>
      <c r="C321" s="6">
        <v>205.9</v>
      </c>
      <c r="D321" s="6">
        <f t="shared" si="9"/>
        <v>10295</v>
      </c>
      <c r="E321" s="7"/>
    </row>
    <row r="322" customFormat="1" ht="20" customHeight="1" spans="1:5">
      <c r="A322" s="6" t="s">
        <v>432</v>
      </c>
      <c r="B322" s="6" t="s">
        <v>425</v>
      </c>
      <c r="C322" s="6">
        <v>187.03</v>
      </c>
      <c r="D322" s="6">
        <f t="shared" si="9"/>
        <v>9351.5</v>
      </c>
      <c r="E322" s="7"/>
    </row>
    <row r="323" customFormat="1" ht="20" customHeight="1" spans="1:5">
      <c r="A323" s="6" t="s">
        <v>433</v>
      </c>
      <c r="B323" s="6" t="s">
        <v>425</v>
      </c>
      <c r="C323" s="6">
        <v>131.41</v>
      </c>
      <c r="D323" s="6">
        <f t="shared" si="9"/>
        <v>6570.5</v>
      </c>
      <c r="E323" s="7"/>
    </row>
    <row r="324" customFormat="1" ht="20" customHeight="1" spans="1:5">
      <c r="A324" s="6" t="s">
        <v>434</v>
      </c>
      <c r="B324" s="6" t="s">
        <v>435</v>
      </c>
      <c r="C324" s="6">
        <v>235.68</v>
      </c>
      <c r="D324" s="6">
        <f t="shared" si="9"/>
        <v>11784</v>
      </c>
      <c r="E324" s="7"/>
    </row>
    <row r="325" customFormat="1" ht="20" customHeight="1" spans="1:5">
      <c r="A325" s="6" t="s">
        <v>436</v>
      </c>
      <c r="B325" s="6" t="s">
        <v>437</v>
      </c>
      <c r="C325" s="6">
        <v>86</v>
      </c>
      <c r="D325" s="6">
        <f t="shared" si="9"/>
        <v>4300</v>
      </c>
      <c r="E325" s="7"/>
    </row>
    <row r="326" customFormat="1" ht="20" customHeight="1" spans="1:5">
      <c r="A326" s="6" t="s">
        <v>438</v>
      </c>
      <c r="B326" s="6" t="s">
        <v>439</v>
      </c>
      <c r="C326" s="6">
        <v>50</v>
      </c>
      <c r="D326" s="6">
        <f t="shared" si="9"/>
        <v>2500</v>
      </c>
      <c r="E326" s="7"/>
    </row>
    <row r="327" customFormat="1" ht="20" customHeight="1" spans="1:5">
      <c r="A327" s="6" t="s">
        <v>440</v>
      </c>
      <c r="B327" s="6" t="s">
        <v>441</v>
      </c>
      <c r="C327" s="6">
        <v>113.97</v>
      </c>
      <c r="D327" s="6">
        <f t="shared" si="9"/>
        <v>5698.5</v>
      </c>
      <c r="E327" s="7"/>
    </row>
    <row r="328" customFormat="1" ht="20" customHeight="1" spans="1:5">
      <c r="A328" s="6" t="s">
        <v>442</v>
      </c>
      <c r="B328" s="6" t="s">
        <v>441</v>
      </c>
      <c r="C328" s="6">
        <v>132.3</v>
      </c>
      <c r="D328" s="6">
        <f t="shared" si="9"/>
        <v>6615</v>
      </c>
      <c r="E328" s="7"/>
    </row>
    <row r="329" customFormat="1" ht="20" customHeight="1" spans="1:5">
      <c r="A329" s="6" t="s">
        <v>443</v>
      </c>
      <c r="B329" s="6" t="s">
        <v>441</v>
      </c>
      <c r="C329" s="6">
        <v>124.69</v>
      </c>
      <c r="D329" s="6">
        <f t="shared" si="9"/>
        <v>6234.5</v>
      </c>
      <c r="E329" s="7"/>
    </row>
    <row r="330" customFormat="1" ht="20" customHeight="1" spans="1:5">
      <c r="A330" s="6" t="s">
        <v>444</v>
      </c>
      <c r="B330" s="6" t="s">
        <v>441</v>
      </c>
      <c r="C330" s="6">
        <v>110</v>
      </c>
      <c r="D330" s="6">
        <f t="shared" si="9"/>
        <v>5500</v>
      </c>
      <c r="E330" s="7"/>
    </row>
    <row r="331" customFormat="1" ht="20" customHeight="1" spans="1:5">
      <c r="A331" s="6" t="s">
        <v>445</v>
      </c>
      <c r="B331" s="6" t="s">
        <v>441</v>
      </c>
      <c r="C331" s="6">
        <v>111.56</v>
      </c>
      <c r="D331" s="6">
        <f t="shared" si="9"/>
        <v>5578</v>
      </c>
      <c r="E331" s="7"/>
    </row>
    <row r="332" customFormat="1" ht="20" customHeight="1" spans="1:5">
      <c r="A332" s="6" t="s">
        <v>446</v>
      </c>
      <c r="B332" s="6" t="s">
        <v>447</v>
      </c>
      <c r="C332" s="6">
        <v>584.81</v>
      </c>
      <c r="D332" s="6">
        <f t="shared" si="9"/>
        <v>29240.5</v>
      </c>
      <c r="E332" s="7"/>
    </row>
    <row r="333" customFormat="1" ht="20" customHeight="1" spans="1:5">
      <c r="A333" s="6" t="s">
        <v>448</v>
      </c>
      <c r="B333" s="6" t="s">
        <v>449</v>
      </c>
      <c r="C333" s="6">
        <v>142.43</v>
      </c>
      <c r="D333" s="6">
        <f t="shared" ref="D333:D364" si="10">C333*50</f>
        <v>7121.5</v>
      </c>
      <c r="E333" s="7" t="s">
        <v>450</v>
      </c>
    </row>
    <row r="334" customFormat="1" ht="20" customHeight="1" spans="1:5">
      <c r="A334" s="6" t="s">
        <v>451</v>
      </c>
      <c r="B334" s="6" t="s">
        <v>449</v>
      </c>
      <c r="C334" s="6">
        <v>145.03</v>
      </c>
      <c r="D334" s="6">
        <f t="shared" si="10"/>
        <v>7251.5</v>
      </c>
      <c r="E334" s="7"/>
    </row>
    <row r="335" customFormat="1" ht="20" customHeight="1" spans="1:5">
      <c r="A335" s="6" t="s">
        <v>452</v>
      </c>
      <c r="B335" s="6" t="s">
        <v>449</v>
      </c>
      <c r="C335" s="6">
        <v>123.24</v>
      </c>
      <c r="D335" s="6">
        <f t="shared" si="10"/>
        <v>6162</v>
      </c>
      <c r="E335" s="7"/>
    </row>
    <row r="336" customFormat="1" ht="20" customHeight="1" spans="1:5">
      <c r="A336" s="6" t="s">
        <v>453</v>
      </c>
      <c r="B336" s="6" t="s">
        <v>449</v>
      </c>
      <c r="C336" s="6">
        <v>108.12</v>
      </c>
      <c r="D336" s="6">
        <f t="shared" si="10"/>
        <v>5406</v>
      </c>
      <c r="E336" s="7" t="s">
        <v>454</v>
      </c>
    </row>
    <row r="337" customFormat="1" ht="20" customHeight="1" spans="1:5">
      <c r="A337" s="6" t="s">
        <v>455</v>
      </c>
      <c r="B337" s="6" t="s">
        <v>449</v>
      </c>
      <c r="C337" s="6">
        <v>128.55</v>
      </c>
      <c r="D337" s="6">
        <f t="shared" si="10"/>
        <v>6427.5</v>
      </c>
      <c r="E337" s="7" t="s">
        <v>454</v>
      </c>
    </row>
    <row r="338" customFormat="1" ht="20" customHeight="1" spans="1:5">
      <c r="A338" s="6" t="s">
        <v>456</v>
      </c>
      <c r="B338" s="6" t="s">
        <v>449</v>
      </c>
      <c r="C338" s="6">
        <v>101.16</v>
      </c>
      <c r="D338" s="6">
        <f t="shared" si="10"/>
        <v>5058</v>
      </c>
      <c r="E338" s="7" t="s">
        <v>450</v>
      </c>
    </row>
    <row r="339" customFormat="1" ht="20" customHeight="1" spans="1:5">
      <c r="A339" s="6" t="s">
        <v>457</v>
      </c>
      <c r="B339" s="6" t="s">
        <v>449</v>
      </c>
      <c r="C339" s="6">
        <v>88.36</v>
      </c>
      <c r="D339" s="6">
        <f t="shared" si="10"/>
        <v>4418</v>
      </c>
      <c r="E339" s="7" t="s">
        <v>458</v>
      </c>
    </row>
    <row r="340" customFormat="1" ht="20" customHeight="1" spans="1:5">
      <c r="A340" s="6" t="s">
        <v>459</v>
      </c>
      <c r="B340" s="6" t="s">
        <v>449</v>
      </c>
      <c r="C340" s="6">
        <v>110.68</v>
      </c>
      <c r="D340" s="6">
        <f t="shared" si="10"/>
        <v>5534</v>
      </c>
      <c r="E340" s="7" t="s">
        <v>458</v>
      </c>
    </row>
    <row r="341" customFormat="1" ht="20" customHeight="1" spans="1:5">
      <c r="A341" s="6" t="s">
        <v>460</v>
      </c>
      <c r="B341" s="6" t="s">
        <v>449</v>
      </c>
      <c r="C341" s="6">
        <v>131.48</v>
      </c>
      <c r="D341" s="6">
        <f t="shared" si="10"/>
        <v>6574</v>
      </c>
      <c r="E341" s="7" t="s">
        <v>461</v>
      </c>
    </row>
    <row r="342" customFormat="1" ht="20" customHeight="1" spans="1:5">
      <c r="A342" s="6" t="s">
        <v>462</v>
      </c>
      <c r="B342" s="6" t="s">
        <v>449</v>
      </c>
      <c r="C342" s="6">
        <v>81.05</v>
      </c>
      <c r="D342" s="6">
        <f t="shared" si="10"/>
        <v>4052.5</v>
      </c>
      <c r="E342" s="7"/>
    </row>
    <row r="343" customFormat="1" ht="20" customHeight="1" spans="1:5">
      <c r="A343" s="6" t="s">
        <v>463</v>
      </c>
      <c r="B343" s="6" t="s">
        <v>449</v>
      </c>
      <c r="C343" s="6">
        <v>104.9</v>
      </c>
      <c r="D343" s="6">
        <f t="shared" si="10"/>
        <v>5245</v>
      </c>
      <c r="E343" s="7" t="s">
        <v>464</v>
      </c>
    </row>
    <row r="344" customFormat="1" ht="20" customHeight="1" spans="1:5">
      <c r="A344" s="6" t="s">
        <v>465</v>
      </c>
      <c r="B344" s="6" t="s">
        <v>449</v>
      </c>
      <c r="C344" s="6">
        <v>62.62</v>
      </c>
      <c r="D344" s="6">
        <f t="shared" si="10"/>
        <v>3131</v>
      </c>
      <c r="E344" s="7"/>
    </row>
    <row r="345" customFormat="1" ht="20" customHeight="1" spans="1:5">
      <c r="A345" s="6" t="s">
        <v>466</v>
      </c>
      <c r="B345" s="6" t="s">
        <v>449</v>
      </c>
      <c r="C345" s="6">
        <v>142.57</v>
      </c>
      <c r="D345" s="6">
        <f t="shared" si="10"/>
        <v>7128.5</v>
      </c>
      <c r="E345" s="7" t="s">
        <v>464</v>
      </c>
    </row>
    <row r="346" customFormat="1" ht="20" customHeight="1" spans="1:5">
      <c r="A346" s="6" t="s">
        <v>467</v>
      </c>
      <c r="B346" s="6" t="s">
        <v>449</v>
      </c>
      <c r="C346" s="6">
        <v>98.18</v>
      </c>
      <c r="D346" s="6">
        <f t="shared" si="10"/>
        <v>4909</v>
      </c>
      <c r="E346" s="7"/>
    </row>
    <row r="347" customFormat="1" ht="20" customHeight="1" spans="1:5">
      <c r="A347" s="6" t="s">
        <v>468</v>
      </c>
      <c r="B347" s="6" t="s">
        <v>449</v>
      </c>
      <c r="C347" s="6">
        <v>67.59</v>
      </c>
      <c r="D347" s="6">
        <f t="shared" si="10"/>
        <v>3379.5</v>
      </c>
      <c r="E347" s="7"/>
    </row>
    <row r="348" customFormat="1" ht="20" customHeight="1" spans="1:5">
      <c r="A348" s="6" t="s">
        <v>469</v>
      </c>
      <c r="B348" s="6" t="s">
        <v>449</v>
      </c>
      <c r="C348" s="6">
        <v>78.43</v>
      </c>
      <c r="D348" s="6">
        <f t="shared" si="10"/>
        <v>3921.5</v>
      </c>
      <c r="E348" s="7"/>
    </row>
    <row r="349" customFormat="1" ht="20" customHeight="1" spans="1:5">
      <c r="A349" s="6" t="s">
        <v>470</v>
      </c>
      <c r="B349" s="6" t="s">
        <v>449</v>
      </c>
      <c r="C349" s="6">
        <v>132.86</v>
      </c>
      <c r="D349" s="6">
        <f t="shared" si="10"/>
        <v>6643</v>
      </c>
      <c r="E349" s="7"/>
    </row>
    <row r="350" customFormat="1" ht="20" customHeight="1" spans="1:5">
      <c r="A350" s="6" t="s">
        <v>471</v>
      </c>
      <c r="B350" s="6" t="s">
        <v>449</v>
      </c>
      <c r="C350" s="6">
        <v>80.54</v>
      </c>
      <c r="D350" s="6">
        <f t="shared" si="10"/>
        <v>4027</v>
      </c>
      <c r="E350" s="7"/>
    </row>
    <row r="351" customFormat="1" ht="20" customHeight="1" spans="1:5">
      <c r="A351" s="6" t="s">
        <v>472</v>
      </c>
      <c r="B351" s="6" t="s">
        <v>449</v>
      </c>
      <c r="C351" s="6">
        <v>97.03</v>
      </c>
      <c r="D351" s="6">
        <f t="shared" si="10"/>
        <v>4851.5</v>
      </c>
      <c r="E351" s="7"/>
    </row>
    <row r="352" customFormat="1" ht="20" customHeight="1" spans="1:5">
      <c r="A352" s="6" t="s">
        <v>473</v>
      </c>
      <c r="B352" s="6" t="s">
        <v>449</v>
      </c>
      <c r="C352" s="6">
        <v>99.13</v>
      </c>
      <c r="D352" s="6">
        <f t="shared" si="10"/>
        <v>4956.5</v>
      </c>
      <c r="E352" s="7"/>
    </row>
    <row r="353" customFormat="1" ht="20" customHeight="1" spans="1:5">
      <c r="A353" s="6" t="s">
        <v>474</v>
      </c>
      <c r="B353" s="6" t="s">
        <v>449</v>
      </c>
      <c r="C353" s="6">
        <v>96.33</v>
      </c>
      <c r="D353" s="6">
        <f t="shared" si="10"/>
        <v>4816.5</v>
      </c>
      <c r="E353" s="7" t="s">
        <v>461</v>
      </c>
    </row>
    <row r="354" customFormat="1" ht="20" customHeight="1" spans="1:5">
      <c r="A354" s="6" t="s">
        <v>475</v>
      </c>
      <c r="B354" s="6" t="s">
        <v>449</v>
      </c>
      <c r="C354" s="6">
        <v>70.12</v>
      </c>
      <c r="D354" s="6">
        <f t="shared" si="10"/>
        <v>3506</v>
      </c>
      <c r="E354" s="7"/>
    </row>
    <row r="355" customFormat="1" ht="20" customHeight="1" spans="1:5">
      <c r="A355" s="6" t="s">
        <v>476</v>
      </c>
      <c r="B355" s="6" t="s">
        <v>449</v>
      </c>
      <c r="C355" s="6">
        <v>112.37</v>
      </c>
      <c r="D355" s="6">
        <f t="shared" si="10"/>
        <v>5618.5</v>
      </c>
      <c r="E355" s="7" t="s">
        <v>458</v>
      </c>
    </row>
    <row r="356" customFormat="1" ht="20" customHeight="1" spans="1:5">
      <c r="A356" s="6" t="s">
        <v>477</v>
      </c>
      <c r="B356" s="6" t="s">
        <v>449</v>
      </c>
      <c r="C356" s="6">
        <v>80.58</v>
      </c>
      <c r="D356" s="6">
        <f t="shared" si="10"/>
        <v>4029</v>
      </c>
      <c r="E356" s="7"/>
    </row>
    <row r="357" customFormat="1" ht="20" customHeight="1" spans="1:5">
      <c r="A357" s="6" t="s">
        <v>478</v>
      </c>
      <c r="B357" s="6" t="s">
        <v>449</v>
      </c>
      <c r="C357" s="6">
        <v>84.06</v>
      </c>
      <c r="D357" s="6">
        <f t="shared" si="10"/>
        <v>4203</v>
      </c>
      <c r="E357" s="7"/>
    </row>
    <row r="358" customFormat="1" ht="20" customHeight="1" spans="1:5">
      <c r="A358" s="6" t="s">
        <v>479</v>
      </c>
      <c r="B358" s="6" t="s">
        <v>449</v>
      </c>
      <c r="C358" s="6">
        <v>59.91</v>
      </c>
      <c r="D358" s="6">
        <f t="shared" si="10"/>
        <v>2995.5</v>
      </c>
      <c r="E358" s="7"/>
    </row>
    <row r="359" customFormat="1" ht="20" customHeight="1" spans="1:5">
      <c r="A359" s="6" t="s">
        <v>480</v>
      </c>
      <c r="B359" s="6" t="s">
        <v>449</v>
      </c>
      <c r="C359" s="6">
        <v>93.92</v>
      </c>
      <c r="D359" s="6">
        <f t="shared" si="10"/>
        <v>4696</v>
      </c>
      <c r="E359" s="7"/>
    </row>
    <row r="360" customFormat="1" ht="20" customHeight="1" spans="1:5">
      <c r="A360" s="6" t="s">
        <v>481</v>
      </c>
      <c r="B360" s="6" t="s">
        <v>449</v>
      </c>
      <c r="C360" s="6">
        <v>81.96</v>
      </c>
      <c r="D360" s="6">
        <f t="shared" si="10"/>
        <v>4098</v>
      </c>
      <c r="E360" s="7"/>
    </row>
    <row r="361" customFormat="1" ht="20" customHeight="1" spans="1:5">
      <c r="A361" s="6" t="s">
        <v>482</v>
      </c>
      <c r="B361" s="6" t="s">
        <v>449</v>
      </c>
      <c r="C361" s="6">
        <v>26.08</v>
      </c>
      <c r="D361" s="6">
        <f t="shared" si="10"/>
        <v>1304</v>
      </c>
      <c r="E361" s="7"/>
    </row>
    <row r="362" customFormat="1" ht="20" customHeight="1" spans="1:5">
      <c r="A362" s="6" t="s">
        <v>483</v>
      </c>
      <c r="B362" s="6" t="s">
        <v>449</v>
      </c>
      <c r="C362" s="6">
        <v>63.2</v>
      </c>
      <c r="D362" s="6">
        <f t="shared" si="10"/>
        <v>3160</v>
      </c>
      <c r="E362" s="7"/>
    </row>
    <row r="363" customFormat="1" ht="19" customHeight="1" spans="1:5">
      <c r="A363" s="8" t="s">
        <v>484</v>
      </c>
      <c r="B363" s="9"/>
      <c r="C363" s="10">
        <f>SUM(C268:C362)</f>
        <v>11521.51</v>
      </c>
      <c r="D363" s="10">
        <f t="shared" si="10"/>
        <v>576075.5</v>
      </c>
      <c r="E363" s="11"/>
    </row>
    <row r="364" customFormat="1" ht="20" customHeight="1" spans="1:5">
      <c r="A364" s="6" t="s">
        <v>485</v>
      </c>
      <c r="B364" s="6" t="s">
        <v>486</v>
      </c>
      <c r="C364" s="6">
        <v>340.3</v>
      </c>
      <c r="D364" s="6">
        <f t="shared" si="10"/>
        <v>17015</v>
      </c>
      <c r="E364" s="7"/>
    </row>
    <row r="365" customFormat="1" ht="20" customHeight="1" spans="1:5">
      <c r="A365" s="6" t="s">
        <v>487</v>
      </c>
      <c r="B365" s="6" t="s">
        <v>488</v>
      </c>
      <c r="C365" s="6">
        <v>232</v>
      </c>
      <c r="D365" s="6">
        <f t="shared" ref="D365:D393" si="11">C365*50</f>
        <v>11600</v>
      </c>
      <c r="E365" s="7"/>
    </row>
    <row r="366" customFormat="1" ht="20" customHeight="1" spans="1:5">
      <c r="A366" s="6" t="s">
        <v>489</v>
      </c>
      <c r="B366" s="6" t="s">
        <v>490</v>
      </c>
      <c r="C366" s="6">
        <v>185.86</v>
      </c>
      <c r="D366" s="6">
        <f t="shared" si="11"/>
        <v>9293</v>
      </c>
      <c r="E366" s="7"/>
    </row>
    <row r="367" customFormat="1" ht="20" customHeight="1" spans="1:5">
      <c r="A367" s="6" t="s">
        <v>491</v>
      </c>
      <c r="B367" s="6" t="s">
        <v>492</v>
      </c>
      <c r="C367" s="6">
        <v>207.8</v>
      </c>
      <c r="D367" s="6">
        <f t="shared" si="11"/>
        <v>10390</v>
      </c>
      <c r="E367" s="7"/>
    </row>
    <row r="368" customFormat="1" ht="20" customHeight="1" spans="1:5">
      <c r="A368" s="6" t="s">
        <v>493</v>
      </c>
      <c r="B368" s="6" t="s">
        <v>494</v>
      </c>
      <c r="C368" s="6">
        <v>131.42</v>
      </c>
      <c r="D368" s="6">
        <f t="shared" si="11"/>
        <v>6571</v>
      </c>
      <c r="E368" s="7"/>
    </row>
    <row r="369" customFormat="1" ht="20" customHeight="1" spans="1:5">
      <c r="A369" s="6" t="s">
        <v>495</v>
      </c>
      <c r="B369" s="6" t="s">
        <v>496</v>
      </c>
      <c r="C369" s="6">
        <v>40</v>
      </c>
      <c r="D369" s="6">
        <f t="shared" si="11"/>
        <v>2000</v>
      </c>
      <c r="E369" s="7"/>
    </row>
    <row r="370" customFormat="1" ht="20" customHeight="1" spans="1:5">
      <c r="A370" s="6" t="s">
        <v>497</v>
      </c>
      <c r="B370" s="6" t="s">
        <v>498</v>
      </c>
      <c r="C370" s="6">
        <v>103.9</v>
      </c>
      <c r="D370" s="6">
        <f t="shared" si="11"/>
        <v>5195</v>
      </c>
      <c r="E370" s="7"/>
    </row>
    <row r="371" customFormat="1" ht="20" customHeight="1" spans="1:5">
      <c r="A371" s="6" t="s">
        <v>499</v>
      </c>
      <c r="B371" s="6" t="s">
        <v>500</v>
      </c>
      <c r="C371" s="6">
        <v>252.5</v>
      </c>
      <c r="D371" s="6">
        <f t="shared" si="11"/>
        <v>12625</v>
      </c>
      <c r="E371" s="7"/>
    </row>
    <row r="372" customFormat="1" ht="20" customHeight="1" spans="1:5">
      <c r="A372" s="6" t="s">
        <v>501</v>
      </c>
      <c r="B372" s="6" t="s">
        <v>502</v>
      </c>
      <c r="C372" s="6">
        <v>16.63</v>
      </c>
      <c r="D372" s="6">
        <f t="shared" si="11"/>
        <v>831.5</v>
      </c>
      <c r="E372" s="7"/>
    </row>
    <row r="373" customFormat="1" ht="20" customHeight="1" spans="1:5">
      <c r="A373" s="6" t="s">
        <v>503</v>
      </c>
      <c r="B373" s="6" t="s">
        <v>504</v>
      </c>
      <c r="C373" s="6">
        <v>228.47</v>
      </c>
      <c r="D373" s="6">
        <f t="shared" si="11"/>
        <v>11423.5</v>
      </c>
      <c r="E373" s="7"/>
    </row>
    <row r="374" customFormat="1" ht="20" customHeight="1" spans="1:5">
      <c r="A374" s="6" t="s">
        <v>505</v>
      </c>
      <c r="B374" s="6" t="s">
        <v>506</v>
      </c>
      <c r="C374" s="6">
        <v>237.73</v>
      </c>
      <c r="D374" s="6">
        <f t="shared" si="11"/>
        <v>11886.5</v>
      </c>
      <c r="E374" s="7"/>
    </row>
    <row r="375" customFormat="1" ht="20" customHeight="1" spans="1:5">
      <c r="A375" s="6" t="s">
        <v>507</v>
      </c>
      <c r="B375" s="6" t="s">
        <v>508</v>
      </c>
      <c r="C375" s="6">
        <v>205.62</v>
      </c>
      <c r="D375" s="6">
        <f t="shared" si="11"/>
        <v>10281</v>
      </c>
      <c r="E375" s="7"/>
    </row>
    <row r="376" customFormat="1" ht="20" customHeight="1" spans="1:5">
      <c r="A376" s="6" t="s">
        <v>509</v>
      </c>
      <c r="B376" s="6" t="s">
        <v>510</v>
      </c>
      <c r="C376" s="6">
        <v>159.02</v>
      </c>
      <c r="D376" s="6">
        <f t="shared" si="11"/>
        <v>7951</v>
      </c>
      <c r="E376" s="7"/>
    </row>
    <row r="377" customFormat="1" ht="20" customHeight="1" spans="1:5">
      <c r="A377" s="6" t="s">
        <v>511</v>
      </c>
      <c r="B377" s="6" t="s">
        <v>512</v>
      </c>
      <c r="C377" s="6">
        <v>189.2</v>
      </c>
      <c r="D377" s="6">
        <f t="shared" si="11"/>
        <v>9460</v>
      </c>
      <c r="E377" s="7"/>
    </row>
    <row r="378" customFormat="1" ht="20" customHeight="1" spans="1:5">
      <c r="A378" s="6" t="s">
        <v>513</v>
      </c>
      <c r="B378" s="6" t="s">
        <v>514</v>
      </c>
      <c r="C378" s="6">
        <v>145.62</v>
      </c>
      <c r="D378" s="6">
        <f t="shared" si="11"/>
        <v>7281</v>
      </c>
      <c r="E378" s="7"/>
    </row>
    <row r="379" customFormat="1" ht="20" customHeight="1" spans="1:5">
      <c r="A379" s="6" t="s">
        <v>515</v>
      </c>
      <c r="B379" s="6" t="s">
        <v>516</v>
      </c>
      <c r="C379" s="6">
        <v>215.64</v>
      </c>
      <c r="D379" s="6">
        <f t="shared" si="11"/>
        <v>10782</v>
      </c>
      <c r="E379" s="7"/>
    </row>
    <row r="380" customFormat="1" ht="20" customHeight="1" spans="1:5">
      <c r="A380" s="6" t="s">
        <v>517</v>
      </c>
      <c r="B380" s="6" t="s">
        <v>518</v>
      </c>
      <c r="C380" s="6">
        <v>136.47</v>
      </c>
      <c r="D380" s="6">
        <f t="shared" si="11"/>
        <v>6823.5</v>
      </c>
      <c r="E380" s="7"/>
    </row>
    <row r="381" customFormat="1" ht="20" customHeight="1" spans="1:5">
      <c r="A381" s="6" t="s">
        <v>519</v>
      </c>
      <c r="B381" s="6" t="s">
        <v>520</v>
      </c>
      <c r="C381" s="6">
        <v>14.9</v>
      </c>
      <c r="D381" s="6">
        <f t="shared" si="11"/>
        <v>745</v>
      </c>
      <c r="E381" s="7"/>
    </row>
    <row r="382" customFormat="1" ht="20" customHeight="1" spans="1:5">
      <c r="A382" s="6" t="s">
        <v>521</v>
      </c>
      <c r="B382" s="6" t="s">
        <v>522</v>
      </c>
      <c r="C382" s="6">
        <v>60.34</v>
      </c>
      <c r="D382" s="6">
        <f t="shared" si="11"/>
        <v>3017</v>
      </c>
      <c r="E382" s="7"/>
    </row>
    <row r="383" customFormat="1" ht="20" customHeight="1" spans="1:5">
      <c r="A383" s="6" t="s">
        <v>523</v>
      </c>
      <c r="B383" s="6" t="s">
        <v>524</v>
      </c>
      <c r="C383" s="6">
        <v>190.46</v>
      </c>
      <c r="D383" s="6">
        <f t="shared" si="11"/>
        <v>9523</v>
      </c>
      <c r="E383" s="7"/>
    </row>
    <row r="384" customFormat="1" ht="20" customHeight="1" spans="1:5">
      <c r="A384" s="6" t="s">
        <v>525</v>
      </c>
      <c r="B384" s="6" t="s">
        <v>526</v>
      </c>
      <c r="C384" s="6">
        <v>169.64</v>
      </c>
      <c r="D384" s="6">
        <f t="shared" si="11"/>
        <v>8482</v>
      </c>
      <c r="E384" s="7"/>
    </row>
    <row r="385" customFormat="1" ht="20" customHeight="1" spans="1:5">
      <c r="A385" s="6" t="s">
        <v>527</v>
      </c>
      <c r="B385" s="6" t="s">
        <v>528</v>
      </c>
      <c r="C385" s="6">
        <v>106.3</v>
      </c>
      <c r="D385" s="6">
        <f t="shared" si="11"/>
        <v>5315</v>
      </c>
      <c r="E385" s="7"/>
    </row>
    <row r="386" customFormat="1" ht="20" customHeight="1" spans="1:5">
      <c r="A386" s="6" t="s">
        <v>529</v>
      </c>
      <c r="B386" s="6">
        <v>7</v>
      </c>
      <c r="C386" s="6">
        <v>20.8</v>
      </c>
      <c r="D386" s="6">
        <f t="shared" si="11"/>
        <v>1040</v>
      </c>
      <c r="E386" s="7"/>
    </row>
    <row r="387" customFormat="1" ht="20" customHeight="1" spans="1:5">
      <c r="A387" s="6" t="s">
        <v>530</v>
      </c>
      <c r="B387" s="6" t="s">
        <v>531</v>
      </c>
      <c r="C387" s="6">
        <v>63.9</v>
      </c>
      <c r="D387" s="6">
        <f t="shared" si="11"/>
        <v>3195</v>
      </c>
      <c r="E387" s="7"/>
    </row>
    <row r="388" customFormat="1" ht="20" customHeight="1" spans="1:5">
      <c r="A388" s="6" t="s">
        <v>532</v>
      </c>
      <c r="B388" s="6" t="s">
        <v>533</v>
      </c>
      <c r="C388" s="6">
        <v>157</v>
      </c>
      <c r="D388" s="6">
        <f t="shared" si="11"/>
        <v>7850</v>
      </c>
      <c r="E388" s="7"/>
    </row>
    <row r="389" customFormat="1" ht="20" customHeight="1" spans="1:5">
      <c r="A389" s="6" t="s">
        <v>534</v>
      </c>
      <c r="B389" s="6" t="s">
        <v>535</v>
      </c>
      <c r="C389" s="6">
        <v>263.85</v>
      </c>
      <c r="D389" s="6">
        <f t="shared" si="11"/>
        <v>13192.5</v>
      </c>
      <c r="E389" s="7"/>
    </row>
    <row r="390" customFormat="1" ht="20" customHeight="1" spans="1:5">
      <c r="A390" s="6" t="s">
        <v>536</v>
      </c>
      <c r="B390" s="6" t="s">
        <v>537</v>
      </c>
      <c r="C390" s="6">
        <v>146.54</v>
      </c>
      <c r="D390" s="6">
        <f t="shared" si="11"/>
        <v>7327</v>
      </c>
      <c r="E390" s="7"/>
    </row>
    <row r="391" customFormat="1" ht="20" customHeight="1" spans="1:5">
      <c r="A391" s="6" t="s">
        <v>538</v>
      </c>
      <c r="B391" s="6" t="s">
        <v>537</v>
      </c>
      <c r="C391" s="6">
        <v>149.83</v>
      </c>
      <c r="D391" s="6">
        <f t="shared" si="11"/>
        <v>7491.5</v>
      </c>
      <c r="E391" s="7"/>
    </row>
    <row r="392" customFormat="1" ht="20" customHeight="1" spans="1:5">
      <c r="A392" s="6" t="s">
        <v>539</v>
      </c>
      <c r="B392" s="6" t="s">
        <v>537</v>
      </c>
      <c r="C392" s="6">
        <v>193.61</v>
      </c>
      <c r="D392" s="6">
        <f t="shared" si="11"/>
        <v>9680.5</v>
      </c>
      <c r="E392" s="7"/>
    </row>
    <row r="393" customFormat="1" ht="20" customHeight="1" spans="1:5">
      <c r="A393" s="6" t="s">
        <v>540</v>
      </c>
      <c r="B393" s="6" t="s">
        <v>537</v>
      </c>
      <c r="C393" s="6">
        <v>422.59</v>
      </c>
      <c r="D393" s="6">
        <f t="shared" si="11"/>
        <v>21129.5</v>
      </c>
      <c r="E393" s="7"/>
    </row>
    <row r="394" customFormat="1" ht="19" customHeight="1" spans="1:5">
      <c r="A394" s="8" t="s">
        <v>541</v>
      </c>
      <c r="B394" s="9"/>
      <c r="C394" s="10">
        <f>SUM(C364:C393)</f>
        <v>4987.94</v>
      </c>
      <c r="D394" s="10">
        <f t="shared" ref="D394:D420" si="12">C394*50</f>
        <v>249397</v>
      </c>
      <c r="E394" s="11"/>
    </row>
    <row r="395" customFormat="1" ht="20" customHeight="1" spans="1:5">
      <c r="A395" s="6" t="s">
        <v>542</v>
      </c>
      <c r="B395" s="6" t="s">
        <v>543</v>
      </c>
      <c r="C395" s="6">
        <v>782.89</v>
      </c>
      <c r="D395" s="6">
        <f t="shared" si="12"/>
        <v>39144.5</v>
      </c>
      <c r="E395" s="17"/>
    </row>
    <row r="396" customFormat="1" ht="20" customHeight="1" spans="1:5">
      <c r="A396" s="6" t="s">
        <v>544</v>
      </c>
      <c r="B396" s="6" t="s">
        <v>545</v>
      </c>
      <c r="C396" s="6">
        <v>832.46</v>
      </c>
      <c r="D396" s="6">
        <f t="shared" si="12"/>
        <v>41623</v>
      </c>
      <c r="E396" s="17"/>
    </row>
    <row r="397" customFormat="1" ht="20" customHeight="1" spans="1:5">
      <c r="A397" s="6" t="s">
        <v>546</v>
      </c>
      <c r="B397" s="6" t="s">
        <v>547</v>
      </c>
      <c r="C397" s="6">
        <v>302</v>
      </c>
      <c r="D397" s="6">
        <f t="shared" si="12"/>
        <v>15100</v>
      </c>
      <c r="E397" s="17" t="s">
        <v>548</v>
      </c>
    </row>
    <row r="398" customFormat="1" ht="20" customHeight="1" spans="1:5">
      <c r="A398" s="6" t="s">
        <v>546</v>
      </c>
      <c r="B398" s="6" t="s">
        <v>547</v>
      </c>
      <c r="C398" s="6">
        <v>703.96</v>
      </c>
      <c r="D398" s="6">
        <f t="shared" si="12"/>
        <v>35198</v>
      </c>
      <c r="E398" s="17"/>
    </row>
    <row r="399" customFormat="1" ht="20" customHeight="1" spans="1:5">
      <c r="A399" s="6" t="s">
        <v>549</v>
      </c>
      <c r="B399" s="6" t="s">
        <v>550</v>
      </c>
      <c r="C399" s="6">
        <v>1532.19</v>
      </c>
      <c r="D399" s="6">
        <f t="shared" si="12"/>
        <v>76609.5</v>
      </c>
      <c r="E399" s="17"/>
    </row>
    <row r="400" customFormat="1" ht="20" customHeight="1" spans="1:4">
      <c r="A400" s="6" t="s">
        <v>551</v>
      </c>
      <c r="B400" s="6" t="s">
        <v>552</v>
      </c>
      <c r="C400" s="6">
        <v>638.19</v>
      </c>
      <c r="D400" s="6">
        <f t="shared" si="12"/>
        <v>31909.5</v>
      </c>
    </row>
    <row r="401" customFormat="1" ht="20" customHeight="1" spans="1:5">
      <c r="A401" s="6" t="s">
        <v>551</v>
      </c>
      <c r="B401" s="6" t="s">
        <v>552</v>
      </c>
      <c r="C401" s="6">
        <v>345</v>
      </c>
      <c r="D401" s="6">
        <f t="shared" si="12"/>
        <v>17250</v>
      </c>
      <c r="E401" s="17" t="s">
        <v>553</v>
      </c>
    </row>
    <row r="402" customFormat="1" ht="20" customHeight="1" spans="1:5">
      <c r="A402" s="6" t="s">
        <v>554</v>
      </c>
      <c r="B402" s="6" t="s">
        <v>555</v>
      </c>
      <c r="C402" s="6">
        <v>928</v>
      </c>
      <c r="D402" s="6">
        <f t="shared" si="12"/>
        <v>46400</v>
      </c>
      <c r="E402" s="17"/>
    </row>
    <row r="403" customFormat="1" ht="20" customHeight="1" spans="1:5">
      <c r="A403" s="6" t="s">
        <v>556</v>
      </c>
      <c r="B403" s="6" t="s">
        <v>557</v>
      </c>
      <c r="C403" s="6">
        <v>319.89</v>
      </c>
      <c r="D403" s="6">
        <f t="shared" si="12"/>
        <v>15994.5</v>
      </c>
      <c r="E403" s="17"/>
    </row>
    <row r="404" customFormat="1" ht="20" customHeight="1" spans="1:5">
      <c r="A404" s="6" t="s">
        <v>558</v>
      </c>
      <c r="B404" s="6" t="s">
        <v>559</v>
      </c>
      <c r="C404" s="6">
        <v>1616.82</v>
      </c>
      <c r="D404" s="6">
        <f t="shared" si="12"/>
        <v>80841</v>
      </c>
      <c r="E404" s="17"/>
    </row>
    <row r="405" customFormat="1" ht="20" customHeight="1" spans="1:5">
      <c r="A405" s="6" t="s">
        <v>560</v>
      </c>
      <c r="B405" s="6" t="s">
        <v>561</v>
      </c>
      <c r="C405" s="6">
        <v>322</v>
      </c>
      <c r="D405" s="6">
        <f t="shared" si="12"/>
        <v>16100</v>
      </c>
      <c r="E405" s="17" t="s">
        <v>562</v>
      </c>
    </row>
    <row r="406" customFormat="1" ht="20" customHeight="1" spans="1:5">
      <c r="A406" s="6" t="s">
        <v>560</v>
      </c>
      <c r="B406" s="6" t="s">
        <v>561</v>
      </c>
      <c r="C406" s="6">
        <v>821.4</v>
      </c>
      <c r="D406" s="6">
        <f t="shared" si="12"/>
        <v>41070</v>
      </c>
      <c r="E406" s="17"/>
    </row>
    <row r="407" customFormat="1" ht="20" customHeight="1" spans="1:5">
      <c r="A407" s="6" t="s">
        <v>563</v>
      </c>
      <c r="B407" s="6" t="s">
        <v>564</v>
      </c>
      <c r="C407" s="6">
        <v>89.24</v>
      </c>
      <c r="D407" s="6">
        <f t="shared" si="12"/>
        <v>4462</v>
      </c>
      <c r="E407" s="17"/>
    </row>
    <row r="408" customFormat="1" ht="20" customHeight="1" spans="1:5">
      <c r="A408" s="6" t="s">
        <v>565</v>
      </c>
      <c r="B408" s="6" t="s">
        <v>566</v>
      </c>
      <c r="C408" s="6">
        <v>410</v>
      </c>
      <c r="D408" s="6">
        <f t="shared" si="12"/>
        <v>20500</v>
      </c>
      <c r="E408" s="17" t="s">
        <v>567</v>
      </c>
    </row>
    <row r="409" customFormat="1" ht="20" customHeight="1" spans="1:5">
      <c r="A409" s="6" t="s">
        <v>565</v>
      </c>
      <c r="B409" s="6" t="s">
        <v>566</v>
      </c>
      <c r="C409" s="6">
        <v>625.93</v>
      </c>
      <c r="D409" s="6">
        <f t="shared" si="12"/>
        <v>31296.5</v>
      </c>
      <c r="E409" s="17"/>
    </row>
    <row r="410" customFormat="1" ht="20" customHeight="1" spans="1:5">
      <c r="A410" s="6" t="s">
        <v>568</v>
      </c>
      <c r="B410" s="6" t="s">
        <v>569</v>
      </c>
      <c r="C410" s="6">
        <v>1310</v>
      </c>
      <c r="D410" s="6">
        <f t="shared" si="12"/>
        <v>65500</v>
      </c>
      <c r="E410" s="17"/>
    </row>
    <row r="411" customFormat="1" ht="20" customHeight="1" spans="1:4">
      <c r="A411" s="6" t="s">
        <v>570</v>
      </c>
      <c r="B411" s="6" t="s">
        <v>569</v>
      </c>
      <c r="C411" s="6">
        <v>70.2</v>
      </c>
      <c r="D411" s="6">
        <f t="shared" si="12"/>
        <v>3510</v>
      </c>
    </row>
    <row r="412" customFormat="1" ht="20" customHeight="1" spans="1:5">
      <c r="A412" s="6" t="s">
        <v>571</v>
      </c>
      <c r="B412" s="6" t="s">
        <v>572</v>
      </c>
      <c r="C412" s="6">
        <v>41.28</v>
      </c>
      <c r="D412" s="6">
        <f t="shared" si="12"/>
        <v>2064</v>
      </c>
      <c r="E412" s="17"/>
    </row>
    <row r="413" customFormat="1" ht="20" customHeight="1" spans="1:5">
      <c r="A413" s="6" t="s">
        <v>573</v>
      </c>
      <c r="B413" s="6" t="s">
        <v>574</v>
      </c>
      <c r="C413" s="6">
        <v>430</v>
      </c>
      <c r="D413" s="6">
        <f t="shared" si="12"/>
        <v>21500</v>
      </c>
      <c r="E413" s="17" t="s">
        <v>575</v>
      </c>
    </row>
    <row r="414" customFormat="1" ht="20" customHeight="1" spans="1:5">
      <c r="A414" s="6" t="s">
        <v>573</v>
      </c>
      <c r="B414" s="6" t="s">
        <v>574</v>
      </c>
      <c r="C414" s="6">
        <v>1299.75</v>
      </c>
      <c r="D414" s="6">
        <f t="shared" si="12"/>
        <v>64987.5</v>
      </c>
      <c r="E414" s="17"/>
    </row>
    <row r="415" customFormat="1" ht="20" customHeight="1" spans="1:5">
      <c r="A415" s="6" t="s">
        <v>576</v>
      </c>
      <c r="B415" s="6" t="s">
        <v>577</v>
      </c>
      <c r="C415" s="6">
        <v>716.63</v>
      </c>
      <c r="D415" s="6">
        <f t="shared" si="12"/>
        <v>35831.5</v>
      </c>
      <c r="E415" s="17"/>
    </row>
    <row r="416" customFormat="1" ht="20" customHeight="1" spans="1:5">
      <c r="A416" s="6" t="s">
        <v>578</v>
      </c>
      <c r="B416" s="6" t="s">
        <v>579</v>
      </c>
      <c r="C416" s="6">
        <v>1264.26</v>
      </c>
      <c r="D416" s="6">
        <f t="shared" si="12"/>
        <v>63213</v>
      </c>
      <c r="E416" s="17"/>
    </row>
    <row r="417" customFormat="1" ht="20" customHeight="1" spans="1:5">
      <c r="A417" s="6" t="s">
        <v>172</v>
      </c>
      <c r="B417" s="6" t="s">
        <v>580</v>
      </c>
      <c r="C417" s="6">
        <v>186.49</v>
      </c>
      <c r="D417" s="6">
        <f t="shared" si="12"/>
        <v>9324.5</v>
      </c>
      <c r="E417" s="17"/>
    </row>
    <row r="418" customFormat="1" ht="20" customHeight="1" spans="1:5">
      <c r="A418" s="6" t="s">
        <v>581</v>
      </c>
      <c r="B418" s="6" t="s">
        <v>582</v>
      </c>
      <c r="C418" s="6">
        <v>394.27</v>
      </c>
      <c r="D418" s="6">
        <f t="shared" si="12"/>
        <v>19713.5</v>
      </c>
      <c r="E418" s="17"/>
    </row>
    <row r="419" customFormat="1" ht="20" customHeight="1" spans="1:5">
      <c r="A419" s="6" t="s">
        <v>583</v>
      </c>
      <c r="B419" s="6" t="s">
        <v>584</v>
      </c>
      <c r="C419" s="6">
        <v>102.12</v>
      </c>
      <c r="D419" s="6">
        <f t="shared" si="12"/>
        <v>5106</v>
      </c>
      <c r="E419" s="17"/>
    </row>
    <row r="420" customFormat="1" ht="19" customHeight="1" spans="1:5">
      <c r="A420" s="8" t="s">
        <v>585</v>
      </c>
      <c r="B420" s="9"/>
      <c r="C420" s="10">
        <f>SUM(C395:C419)</f>
        <v>16084.97</v>
      </c>
      <c r="D420" s="10">
        <f t="shared" si="12"/>
        <v>804248.5</v>
      </c>
      <c r="E420" s="11"/>
    </row>
    <row r="421" customFormat="1" ht="55" customHeight="1" spans="1:5">
      <c r="A421" s="8" t="s">
        <v>586</v>
      </c>
      <c r="B421" s="9"/>
      <c r="C421" s="10">
        <f>C67+C112+C119+C149+C168+C174+C190+C267+C363+C394+C420</f>
        <v>109547.3</v>
      </c>
      <c r="D421" s="10">
        <f>D67+D112+D119+D149+D168+D174+D190+D267+D363+D394+D420</f>
        <v>5477365</v>
      </c>
      <c r="E421" s="11"/>
    </row>
  </sheetData>
  <mergeCells count="15">
    <mergeCell ref="A1:E1"/>
    <mergeCell ref="A67:B67"/>
    <mergeCell ref="A112:B112"/>
    <mergeCell ref="A119:B119"/>
    <mergeCell ref="A149:B149"/>
    <mergeCell ref="A168:B168"/>
    <mergeCell ref="A174:B174"/>
    <mergeCell ref="A190:B190"/>
    <mergeCell ref="A267:B267"/>
    <mergeCell ref="A363:B363"/>
    <mergeCell ref="A394:B394"/>
    <mergeCell ref="A420:B420"/>
    <mergeCell ref="A421:B421"/>
    <mergeCell ref="A113:A116"/>
    <mergeCell ref="A117:A118"/>
  </mergeCells>
  <pageMargins left="0.393055555555556" right="0.15625" top="0.55" bottom="0.55" header="0.313888888888889" footer="0.313888888888889"/>
  <pageSetup paperSize="9" scale="7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NiJaT</cp:lastModifiedBy>
  <dcterms:created xsi:type="dcterms:W3CDTF">2017-07-21T08:08:00Z</dcterms:created>
  <cp:lastPrinted>2017-07-21T08:58:00Z</cp:lastPrinted>
  <dcterms:modified xsi:type="dcterms:W3CDTF">2025-10-27T05:59:33Z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 linkTarget="0">
    <vt:lpwstr>14</vt:lpwstr>
  </property>
  <property fmtid="{D5CDD505-2E9C-101B-9397-08002B2CF9AE}" pid="4" name="ICV">
    <vt:lpwstr>12F032AE113C4400B411BC1109E59E51_13</vt:lpwstr>
  </property>
</Properties>
</file>